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R:\Great Prices\Old Forecasts\2024\Constant\"/>
    </mc:Choice>
  </mc:AlternateContent>
  <xr:revisionPtr revIDLastSave="0" documentId="13_ncr:1_{486446DC-0718-4F25-B6F5-B3C13259FBFB}" xr6:coauthVersionLast="47" xr6:coauthVersionMax="47" xr10:uidLastSave="{00000000-0000-0000-0000-000000000000}"/>
  <bookViews>
    <workbookView xWindow="-120" yWindow="-120" windowWidth="29040" windowHeight="15840" xr2:uid="{00000000-000D-0000-FFFF-FFFF00000000}"/>
  </bookViews>
  <sheets>
    <sheet name="Constant Prices" sheetId="1" r:id="rId1"/>
    <sheet name="Constant Par Prices"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42" i="1" l="1"/>
  <c r="AM34" i="1"/>
  <c r="AN34" i="1"/>
  <c r="AO34" i="1"/>
  <c r="AP34" i="1"/>
  <c r="AQ34" i="1"/>
  <c r="AR34" i="1"/>
  <c r="AM35" i="1"/>
  <c r="AN35" i="1"/>
  <c r="AO35" i="1"/>
  <c r="AP35" i="1"/>
  <c r="AQ35" i="1"/>
  <c r="AR35" i="1"/>
  <c r="AM36" i="1"/>
  <c r="AN36" i="1"/>
  <c r="AO36" i="1"/>
  <c r="AP36" i="1"/>
  <c r="AQ36" i="1"/>
  <c r="AR36" i="1"/>
  <c r="AM37" i="1"/>
  <c r="AN37" i="1"/>
  <c r="AO37" i="1"/>
  <c r="AP37" i="1"/>
  <c r="AQ37" i="1"/>
  <c r="AR37" i="1"/>
  <c r="AM38" i="1"/>
  <c r="AN38" i="1"/>
  <c r="AO38" i="1"/>
  <c r="AP38" i="1"/>
  <c r="AQ38" i="1"/>
  <c r="AR38" i="1"/>
  <c r="AM39" i="1"/>
  <c r="AN39" i="1"/>
  <c r="AO39" i="1"/>
  <c r="AP39" i="1"/>
  <c r="AQ39" i="1"/>
  <c r="AR39" i="1"/>
  <c r="AM40" i="1"/>
  <c r="AN40" i="1"/>
  <c r="AO40" i="1"/>
  <c r="AP40" i="1"/>
  <c r="AQ40" i="1"/>
  <c r="AR40" i="1"/>
  <c r="AM41" i="1"/>
  <c r="AN41" i="1"/>
  <c r="AO41" i="1"/>
  <c r="AP41" i="1"/>
  <c r="AQ41" i="1"/>
  <c r="AR41" i="1"/>
  <c r="AN42" i="1"/>
  <c r="AO42" i="1"/>
  <c r="AP42" i="1"/>
  <c r="AQ42" i="1"/>
  <c r="AR42" i="1"/>
  <c r="AM43" i="1"/>
  <c r="AN43" i="1"/>
  <c r="AO43" i="1"/>
  <c r="AP43" i="1"/>
  <c r="AQ43" i="1"/>
  <c r="AR43" i="1"/>
  <c r="AM33" i="1"/>
  <c r="AN33" i="1"/>
  <c r="AO33" i="1"/>
  <c r="AP33" i="1"/>
  <c r="AQ33" i="1"/>
  <c r="AR33" i="1"/>
</calcChain>
</file>

<file path=xl/sharedStrings.xml><?xml version="1.0" encoding="utf-8"?>
<sst xmlns="http://schemas.openxmlformats.org/spreadsheetml/2006/main" count="148" uniqueCount="106">
  <si>
    <t>Dated Brent $US/Bbl</t>
  </si>
  <si>
    <t>WTI Spot $US/Bbl</t>
  </si>
  <si>
    <t>Canadian Light Sweet
$/Bbl</t>
  </si>
  <si>
    <t>Edmonton Synthetic
$/Bbl</t>
  </si>
  <si>
    <t>Cromer
LSB
35 API
$/Bbl</t>
  </si>
  <si>
    <t>Hardisty
Heavy
12 API
$/Bbl</t>
  </si>
  <si>
    <t>Western Canada Select (WCS)
$/Bbl</t>
  </si>
  <si>
    <t>Hardisty
Bow River
24.9 API
$/Bbl</t>
  </si>
  <si>
    <t>Cold Lake Blend
22.6 API
$/Bbl</t>
  </si>
  <si>
    <t>Ethane
Plant Gate
$/Bbl</t>
  </si>
  <si>
    <t>Edmonton
Propane
$/Bbl</t>
  </si>
  <si>
    <t>Edmonton
Butane
$/Bbl</t>
  </si>
  <si>
    <t>Edmonton
Pentanes
Plus
$/Bbl</t>
  </si>
  <si>
    <t>Henry Hub $US/MMbtu</t>
  </si>
  <si>
    <t>AECO $/MMbtu</t>
  </si>
  <si>
    <t>BC Westcoast Stn. 2 $/MMbtu</t>
  </si>
  <si>
    <t>Huntingdon / Sumas 30 d Spot $/MMbtu</t>
  </si>
  <si>
    <t>Dawn $/MMbtu</t>
  </si>
  <si>
    <t>AB Ref Price $/MMbtu</t>
  </si>
  <si>
    <t>IPE Britain NBP $US/Mmbtu</t>
  </si>
  <si>
    <t>IPE Britain NBP £/Mmbtu</t>
  </si>
  <si>
    <t>Price on the 1st of the month for next month Delivery</t>
  </si>
  <si>
    <t>Postings from Bloomberg</t>
  </si>
  <si>
    <t>Postings from Flint Hills</t>
  </si>
  <si>
    <t>Derived from WCS and Condensate</t>
  </si>
  <si>
    <t>Derived from WCS</t>
  </si>
  <si>
    <t>Derived from AECO</t>
  </si>
  <si>
    <t>Monthly Postings from AER</t>
  </si>
  <si>
    <t>Price on the 1st of the month for the next day delivery</t>
  </si>
  <si>
    <t>Price on the 1st of the month for the same day delivery</t>
  </si>
  <si>
    <t>Monthly Postings from Alberta Energy</t>
  </si>
  <si>
    <t>Posted prices do not constitute an offer for sale. Prices on the 1st of the month are based on the  WTI price adjusted for the prior month's average differential to WTI converted to $Cdn</t>
  </si>
  <si>
    <t>Posted prices on the 1st of the month - more actively traded.</t>
  </si>
  <si>
    <t>No other public source available</t>
  </si>
  <si>
    <t>Alberta</t>
  </si>
  <si>
    <t>Saskatchewan</t>
  </si>
  <si>
    <t>British Columbia</t>
  </si>
  <si>
    <t>Light Oil Par $/Bbl</t>
  </si>
  <si>
    <t>Medium Oil Par $/Bbl</t>
  </si>
  <si>
    <t>Heavy Oil Par $/Bbl</t>
  </si>
  <si>
    <t>Ultra Heavy Oil Par $/Bbl</t>
  </si>
  <si>
    <t>Pentanes+ Par $/Bbl</t>
  </si>
  <si>
    <t>Pentanes+ Liquid Ref $/Bbl</t>
  </si>
  <si>
    <t>Pentanes+ ISC Ref $/MMbtu</t>
  </si>
  <si>
    <t>Propane Liquid Ref $/Bbl</t>
  </si>
  <si>
    <t>Propane ISC Ref $/MMbtu</t>
  </si>
  <si>
    <t>Butane Liquid Ref $/Bbl</t>
  </si>
  <si>
    <t>Butane ISC Ref $MMBtu</t>
  </si>
  <si>
    <t>Suphur Ref $/LT</t>
  </si>
  <si>
    <t>NOP Oil Par Price $/Bbl</t>
  </si>
  <si>
    <t>HOP Heavy Oil Par Price $/Bbl</t>
  </si>
  <si>
    <t>SOP SW Designated Oil Price $/Bbl</t>
  </si>
  <si>
    <t>Prov Ave Gas Price $/Mmbtu</t>
  </si>
  <si>
    <t>Offset Applied to:</t>
  </si>
  <si>
    <t>Canadian Light Sweet</t>
  </si>
  <si>
    <t>Bow River</t>
  </si>
  <si>
    <t>WCS</t>
  </si>
  <si>
    <t>Edmonton Pentanes Plus</t>
  </si>
  <si>
    <t>Pentanes + Par</t>
  </si>
  <si>
    <t>AECO</t>
  </si>
  <si>
    <t>Edmonton Propane</t>
  </si>
  <si>
    <t>Edmonton Butane</t>
  </si>
  <si>
    <t>Plant Gate Sulphur</t>
  </si>
  <si>
    <t>Cromer LSB</t>
  </si>
  <si>
    <t>Hardisty Heavy</t>
  </si>
  <si>
    <t>AECO Spot</t>
  </si>
  <si>
    <t>Offset:</t>
  </si>
  <si>
    <t>Methane ISC Par/Ref $/Mmbtu</t>
  </si>
  <si>
    <t>Ethane ISC Par/Ref $/Mmbtu</t>
  </si>
  <si>
    <t>Gas Ref Price $/Mmbtu</t>
  </si>
  <si>
    <t>MRF C* Capital Cost Index (C* CCI)</t>
  </si>
  <si>
    <t>Alliance Pipeline Delivered Spot Price $US/MMbtu</t>
  </si>
  <si>
    <t>Table 6 - Constant Prices</t>
  </si>
  <si>
    <t>Table 7 - Constant Par Prices</t>
  </si>
  <si>
    <t>Constant Prices as per SEC and NI 51-101 Regulation</t>
  </si>
  <si>
    <t>Propane at Conway $US/bbl</t>
  </si>
  <si>
    <t>Butane at Conway $US/bbl</t>
  </si>
  <si>
    <t>US LLS Onshore $US/Bbl</t>
  </si>
  <si>
    <t>USA Central OK Sweet $US/Bbl</t>
  </si>
  <si>
    <t>Propane at Mont Belvieu $US/bbl</t>
  </si>
  <si>
    <t>Butane at Mont Belvieu $US/bbl</t>
  </si>
  <si>
    <t>San Juan $US/MMbtu</t>
  </si>
  <si>
    <t>Permian $US/MMbtu</t>
  </si>
  <si>
    <t>East Texas $US/MMbtu</t>
  </si>
  <si>
    <t>Rocky Mountain $US/MMbtu</t>
  </si>
  <si>
    <t>Opal, Wyoming $US/MMbtu</t>
  </si>
  <si>
    <t>Empress $/MMbtu</t>
  </si>
  <si>
    <t>80% of (BC Westcoast Station 2  less Offset)</t>
  </si>
  <si>
    <t>80% of (AECO less Offset)</t>
  </si>
  <si>
    <t>PMP Plant Group 1 $/Mcf</t>
  </si>
  <si>
    <t>PMP Plant Group 2 $/Mcf</t>
  </si>
  <si>
    <t>PMP Plant Group 3 $/Mcf</t>
  </si>
  <si>
    <t>PMP Plant Group 4 $/Mcf</t>
  </si>
  <si>
    <t>PMP Plant Group 5 $/Mcf</t>
  </si>
  <si>
    <t>BC Gas Select Price $/Mcf</t>
  </si>
  <si>
    <t>Price on the 1st trading of the month for next day delivery</t>
  </si>
  <si>
    <t>The unweighted arithmetic average of the first-day-of-the-month price for each of the 12 months preceding the effective date.</t>
  </si>
  <si>
    <t>Asia-Pacific Propane $US/bbl</t>
  </si>
  <si>
    <t xml:space="preserve"> Dutch TTF   $US/MMbtu</t>
  </si>
  <si>
    <t>FOB Vancouver Sulfur ($/LT)</t>
  </si>
  <si>
    <t>Alberta Sulphur
$/LT</t>
  </si>
  <si>
    <t>Sproule</t>
  </si>
  <si>
    <t>Exchange
Rate
USD/CAD</t>
  </si>
  <si>
    <t>Exchange
Rate
USD/GBP</t>
  </si>
  <si>
    <t>Exchange
Rate
USD/EUR</t>
  </si>
  <si>
    <t>Exchange
Rate
NOK/USD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</si>
</sst>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0_);\(&quot;$&quot;#,##0\)"/>
    <numFmt numFmtId="165" formatCode="[$-409]mmm\-yy;@"/>
    <numFmt numFmtId="166" formatCode="0.000"/>
    <numFmt numFmtId="167" formatCode="[$-409]mmmm\ d\,\ yyyy;@"/>
    <numFmt numFmtId="168" formatCode="0.0%"/>
    <numFmt numFmtId="169" formatCode="0_);\(0\)"/>
    <numFmt numFmtId="170" formatCode="mmmm\ yyyy"/>
  </numFmts>
  <fonts count="36">
    <font>
      <sz val="11"/>
      <color theme="1"/>
      <name val="Calibri"/>
      <family val="2"/>
      <scheme val="minor"/>
    </font>
    <font>
      <sz val="11"/>
      <color theme="1"/>
      <name val="Calibri"/>
      <family val="2"/>
      <scheme val="minor"/>
    </font>
    <font>
      <u/>
      <sz val="11"/>
      <color theme="10"/>
      <name val="Calibri"/>
      <family val="2"/>
    </font>
    <font>
      <u/>
      <sz val="9"/>
      <color theme="10"/>
      <name val="Calibri"/>
      <family val="2"/>
    </font>
    <font>
      <sz val="9"/>
      <color theme="1"/>
      <name val="Calibri"/>
      <family val="2"/>
      <scheme val="minor"/>
    </font>
    <font>
      <b/>
      <sz val="9"/>
      <color theme="1"/>
      <name val="Calibri"/>
      <family val="2"/>
      <scheme val="minor"/>
    </font>
    <font>
      <sz val="8"/>
      <name val="Geneva"/>
      <family val="2"/>
    </font>
    <font>
      <b/>
      <sz val="9"/>
      <name val="Calibri"/>
      <family val="2"/>
      <scheme val="minor"/>
    </font>
    <font>
      <sz val="9"/>
      <name val="Calibri"/>
      <family val="2"/>
      <scheme val="minor"/>
    </font>
    <font>
      <sz val="8"/>
      <name val="Arial"/>
      <family val="2"/>
    </font>
    <font>
      <sz val="10"/>
      <name val="Arial"/>
      <family val="2"/>
    </font>
    <font>
      <sz val="10"/>
      <name val="MS Sans Serif"/>
      <family val="2"/>
    </font>
    <font>
      <sz val="10"/>
      <name val="Geneva"/>
      <family val="2"/>
    </font>
    <font>
      <b/>
      <sz val="8"/>
      <name val="Geneva"/>
      <family val="2"/>
    </font>
    <font>
      <sz val="8"/>
      <color indexed="8"/>
      <name val="Geneva"/>
      <family val="2"/>
    </font>
    <font>
      <sz val="9"/>
      <color indexed="8"/>
      <name val="Calibri"/>
      <family val="2"/>
      <scheme val="minor"/>
    </font>
    <font>
      <sz val="9"/>
      <color indexed="12"/>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b/>
      <sz val="18"/>
      <name val="Arial"/>
      <family val="2"/>
    </font>
    <font>
      <b/>
      <sz val="12"/>
      <name val="Arial"/>
      <family val="2"/>
    </font>
    <font>
      <b/>
      <sz val="7"/>
      <name val="Times"/>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0"/>
      </top>
      <bottom/>
      <diagonal/>
    </border>
  </borders>
  <cellStyleXfs count="283">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xf numFmtId="43" fontId="10" fillId="0" borderId="0" applyFont="0" applyFill="0" applyBorder="0" applyAlignment="0" applyProtection="0"/>
    <xf numFmtId="0" fontId="10" fillId="0" borderId="0"/>
    <xf numFmtId="0" fontId="11" fillId="0" borderId="0"/>
    <xf numFmtId="9" fontId="10" fillId="0" borderId="0" applyFont="0" applyFill="0" applyBorder="0" applyAlignment="0" applyProtection="0"/>
    <xf numFmtId="9" fontId="12" fillId="0" borderId="0" applyFon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5" borderId="12" applyNumberFormat="0" applyAlignment="0" applyProtection="0"/>
    <xf numFmtId="0" fontId="23" fillId="6" borderId="13" applyNumberFormat="0" applyAlignment="0" applyProtection="0"/>
    <xf numFmtId="0" fontId="24" fillId="6" borderId="12" applyNumberFormat="0" applyAlignment="0" applyProtection="0"/>
    <xf numFmtId="0" fontId="25" fillId="0" borderId="14" applyNumberFormat="0" applyFill="0" applyAlignment="0" applyProtection="0"/>
    <xf numFmtId="0" fontId="26" fillId="7" borderId="15" applyNumberFormat="0" applyAlignment="0" applyProtection="0"/>
    <xf numFmtId="0" fontId="27" fillId="0" borderId="0" applyNumberFormat="0" applyFill="0" applyBorder="0" applyAlignment="0" applyProtection="0"/>
    <xf numFmtId="0" fontId="1" fillId="8" borderId="16" applyNumberFormat="0" applyFont="0" applyAlignment="0" applyProtection="0"/>
    <xf numFmtId="0" fontId="28" fillId="0" borderId="0" applyNumberFormat="0" applyFill="0" applyBorder="0" applyAlignment="0" applyProtection="0"/>
    <xf numFmtId="0" fontId="29" fillId="0" borderId="17" applyNumberFormat="0" applyFill="0" applyAlignment="0" applyProtection="0"/>
    <xf numFmtId="0" fontId="3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0" fillId="0" borderId="0"/>
    <xf numFmtId="3" fontId="10" fillId="0" borderId="0" applyFont="0" applyFill="0" applyBorder="0" applyAlignment="0" applyProtection="0"/>
    <xf numFmtId="164"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33" fillId="0" borderId="0" applyNumberFormat="0" applyFont="0" applyFill="0" applyAlignment="0" applyProtection="0"/>
    <xf numFmtId="0" fontId="34" fillId="0" borderId="0" applyNumberFormat="0" applyFont="0" applyFill="0" applyAlignment="0" applyProtection="0"/>
    <xf numFmtId="0" fontId="35" fillId="0" borderId="0" applyAlignment="0">
      <alignment vertical="top" wrapText="1"/>
      <protection locked="0"/>
    </xf>
    <xf numFmtId="0" fontId="10" fillId="0" borderId="18" applyNumberFormat="0" applyFont="0" applyBorder="0" applyAlignment="0" applyProtection="0"/>
    <xf numFmtId="0" fontId="35" fillId="0" borderId="0" applyAlignment="0">
      <alignment vertical="top" wrapText="1"/>
      <protection locked="0"/>
    </xf>
    <xf numFmtId="0" fontId="1" fillId="0" borderId="0"/>
    <xf numFmtId="0" fontId="1" fillId="0" borderId="0"/>
    <xf numFmtId="0" fontId="17" fillId="0" borderId="9" applyNumberFormat="0" applyFill="0" applyAlignment="0" applyProtection="0"/>
    <xf numFmtId="0" fontId="18" fillId="0" borderId="10" applyNumberFormat="0" applyFill="0" applyAlignment="0" applyProtection="0"/>
    <xf numFmtId="0" fontId="1" fillId="8" borderId="16" applyNumberFormat="0" applyFont="0" applyAlignment="0" applyProtection="0"/>
    <xf numFmtId="0" fontId="29" fillId="0" borderId="17" applyNumberFormat="0" applyFill="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0"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35" fillId="0" borderId="0" applyAlignment="0">
      <alignment vertical="top" wrapText="1"/>
      <protection locked="0"/>
    </xf>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63">
    <xf numFmtId="0" fontId="0" fillId="0" borderId="0" xfId="0"/>
    <xf numFmtId="0" fontId="4" fillId="0" borderId="0" xfId="0" applyFont="1"/>
    <xf numFmtId="0" fontId="0" fillId="0" borderId="5" xfId="0" applyBorder="1"/>
    <xf numFmtId="2" fontId="4" fillId="0" borderId="5" xfId="0" applyNumberFormat="1" applyFont="1" applyBorder="1" applyAlignment="1">
      <alignment horizontal="center" wrapText="1"/>
    </xf>
    <xf numFmtId="0" fontId="4" fillId="0" borderId="0" xfId="0" applyFont="1" applyAlignment="1">
      <alignment horizontal="center" wrapText="1"/>
    </xf>
    <xf numFmtId="167" fontId="4" fillId="0" borderId="4" xfId="0" applyNumberFormat="1" applyFont="1" applyBorder="1" applyAlignment="1">
      <alignment horizontal="center"/>
    </xf>
    <xf numFmtId="168" fontId="4" fillId="0" borderId="0" xfId="1" applyNumberFormat="1" applyFont="1" applyAlignment="1">
      <alignment horizontal="center"/>
    </xf>
    <xf numFmtId="169" fontId="8" fillId="0" borderId="4" xfId="3" applyNumberFormat="1" applyFont="1" applyBorder="1" applyAlignment="1">
      <alignment horizontal="right"/>
    </xf>
    <xf numFmtId="169" fontId="8" fillId="0" borderId="5" xfId="3" applyNumberFormat="1" applyFont="1" applyBorder="1" applyAlignment="1">
      <alignment horizontal="right"/>
    </xf>
    <xf numFmtId="2" fontId="8" fillId="0" borderId="6" xfId="3" applyNumberFormat="1" applyFont="1" applyBorder="1" applyAlignment="1">
      <alignment horizontal="center" wrapText="1"/>
    </xf>
    <xf numFmtId="2" fontId="8" fillId="0" borderId="7" xfId="3" applyNumberFormat="1" applyFont="1" applyBorder="1" applyAlignment="1">
      <alignment horizontal="center" wrapText="1"/>
    </xf>
    <xf numFmtId="2" fontId="8" fillId="0" borderId="8" xfId="3" applyNumberFormat="1" applyFont="1" applyBorder="1" applyAlignment="1">
      <alignment horizontal="center" wrapText="1"/>
    </xf>
    <xf numFmtId="0" fontId="8" fillId="0" borderId="0" xfId="3" applyFont="1"/>
    <xf numFmtId="2" fontId="8" fillId="0" borderId="0" xfId="3" applyNumberFormat="1" applyFont="1"/>
    <xf numFmtId="169" fontId="8" fillId="0" borderId="0" xfId="3" applyNumberFormat="1" applyFont="1" applyAlignment="1">
      <alignment horizontal="center"/>
    </xf>
    <xf numFmtId="2" fontId="6" fillId="0" borderId="0" xfId="3" applyNumberFormat="1"/>
    <xf numFmtId="2" fontId="9" fillId="0" borderId="0" xfId="3" applyNumberFormat="1" applyFont="1"/>
    <xf numFmtId="0" fontId="6" fillId="0" borderId="0" xfId="3"/>
    <xf numFmtId="0" fontId="13" fillId="0" borderId="0" xfId="3" applyFont="1"/>
    <xf numFmtId="0" fontId="14" fillId="0" borderId="0" xfId="3" applyFont="1"/>
    <xf numFmtId="0" fontId="3" fillId="0" borderId="0" xfId="2" applyFont="1" applyAlignment="1" applyProtection="1">
      <alignment horizontal="center" vertical="center" wrapText="1"/>
    </xf>
    <xf numFmtId="2" fontId="7" fillId="0" borderId="0" xfId="3" applyNumberFormat="1" applyFont="1"/>
    <xf numFmtId="2" fontId="7" fillId="0" borderId="0" xfId="3" applyNumberFormat="1" applyFont="1" applyAlignment="1">
      <alignment horizontal="center"/>
    </xf>
    <xf numFmtId="0" fontId="15" fillId="0" borderId="0" xfId="3" applyFont="1"/>
    <xf numFmtId="0" fontId="14" fillId="0" borderId="0" xfId="3" applyFont="1" applyAlignment="1">
      <alignment wrapText="1"/>
    </xf>
    <xf numFmtId="0" fontId="15" fillId="0" borderId="0" xfId="3" applyFont="1" applyAlignment="1">
      <alignment wrapText="1"/>
    </xf>
    <xf numFmtId="0" fontId="6" fillId="0" borderId="0" xfId="3" applyAlignment="1">
      <alignment horizontal="center" wrapText="1"/>
    </xf>
    <xf numFmtId="166" fontId="6" fillId="0" borderId="0" xfId="3" applyNumberFormat="1"/>
    <xf numFmtId="1" fontId="6" fillId="0" borderId="0" xfId="3" applyNumberFormat="1"/>
    <xf numFmtId="0" fontId="4" fillId="0" borderId="4" xfId="0" applyFont="1" applyBorder="1" applyAlignment="1">
      <alignment horizontal="center"/>
    </xf>
    <xf numFmtId="2" fontId="4" fillId="0" borderId="5" xfId="0" applyNumberFormat="1" applyFont="1" applyBorder="1" applyAlignment="1">
      <alignment horizontal="center"/>
    </xf>
    <xf numFmtId="165" fontId="4" fillId="0" borderId="4" xfId="0" applyNumberFormat="1" applyFont="1" applyBorder="1" applyAlignment="1">
      <alignment horizontal="center"/>
    </xf>
    <xf numFmtId="1" fontId="8" fillId="0" borderId="0" xfId="3" applyNumberFormat="1" applyFont="1"/>
    <xf numFmtId="0" fontId="8" fillId="0" borderId="0" xfId="3" applyFont="1" applyAlignment="1">
      <alignment horizontal="left" wrapText="1"/>
    </xf>
    <xf numFmtId="2" fontId="8" fillId="0" borderId="0" xfId="3" applyNumberFormat="1" applyFont="1" applyAlignment="1">
      <alignment horizontal="center" wrapText="1"/>
    </xf>
    <xf numFmtId="2" fontId="15" fillId="0" borderId="0" xfId="3" applyNumberFormat="1" applyFont="1" applyAlignment="1">
      <alignment horizontal="center" wrapText="1"/>
    </xf>
    <xf numFmtId="0" fontId="15" fillId="0" borderId="0" xfId="3" applyFont="1" applyAlignment="1">
      <alignment horizontal="center" wrapText="1"/>
    </xf>
    <xf numFmtId="0" fontId="8" fillId="0" borderId="0" xfId="3" applyFont="1" applyAlignment="1">
      <alignment horizontal="center" wrapText="1"/>
    </xf>
    <xf numFmtId="9" fontId="8" fillId="0" borderId="0" xfId="1" applyFont="1"/>
    <xf numFmtId="2" fontId="4" fillId="0" borderId="0" xfId="0" applyNumberFormat="1" applyFont="1" applyAlignment="1">
      <alignment horizontal="center"/>
    </xf>
    <xf numFmtId="2" fontId="4" fillId="0" borderId="0" xfId="0" applyNumberFormat="1" applyFont="1" applyAlignment="1">
      <alignment horizontal="center" wrapText="1"/>
    </xf>
    <xf numFmtId="169" fontId="8" fillId="0" borderId="0" xfId="3" applyNumberFormat="1" applyFont="1" applyAlignment="1">
      <alignment horizontal="right"/>
    </xf>
    <xf numFmtId="0" fontId="5" fillId="0" borderId="4" xfId="0" applyFont="1" applyBorder="1" applyAlignment="1">
      <alignment horizontal="center"/>
    </xf>
    <xf numFmtId="0" fontId="5" fillId="0" borderId="0" xfId="0" applyFont="1" applyAlignment="1">
      <alignment horizontal="center"/>
    </xf>
    <xf numFmtId="170" fontId="8" fillId="0" borderId="0" xfId="3" applyNumberFormat="1" applyFont="1"/>
    <xf numFmtId="170" fontId="8" fillId="0" borderId="4" xfId="3" applyNumberFormat="1" applyFont="1" applyBorder="1" applyAlignment="1">
      <alignment horizontal="center"/>
    </xf>
    <xf numFmtId="2" fontId="16" fillId="0" borderId="0" xfId="3" applyNumberFormat="1" applyFont="1" applyAlignment="1">
      <alignment horizontal="center"/>
    </xf>
    <xf numFmtId="2" fontId="6" fillId="0" borderId="0" xfId="3" applyNumberFormat="1" applyAlignment="1">
      <alignment horizontal="center"/>
    </xf>
    <xf numFmtId="2" fontId="8" fillId="0" borderId="0" xfId="3" applyNumberFormat="1"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2" fontId="7" fillId="0" borderId="4" xfId="3" applyNumberFormat="1" applyFont="1" applyBorder="1" applyAlignment="1">
      <alignment horizontal="center"/>
    </xf>
    <xf numFmtId="2" fontId="7" fillId="0" borderId="0" xfId="3" applyNumberFormat="1" applyFont="1" applyAlignment="1">
      <alignment horizontal="center"/>
    </xf>
    <xf numFmtId="2" fontId="7" fillId="0" borderId="5" xfId="3" applyNumberFormat="1" applyFont="1" applyBorder="1" applyAlignment="1">
      <alignment horizontal="center"/>
    </xf>
    <xf numFmtId="0" fontId="5" fillId="0" borderId="4" xfId="0" applyFont="1" applyBorder="1" applyAlignment="1">
      <alignment horizontal="center"/>
    </xf>
    <xf numFmtId="0" fontId="5" fillId="0" borderId="0" xfId="0" applyFont="1" applyAlignment="1">
      <alignment horizontal="center"/>
    </xf>
    <xf numFmtId="0" fontId="5" fillId="0" borderId="5" xfId="0" applyFont="1" applyBorder="1" applyAlignment="1">
      <alignment horizontal="center"/>
    </xf>
    <xf numFmtId="0" fontId="7" fillId="0" borderId="7" xfId="3" applyFont="1" applyBorder="1" applyAlignment="1">
      <alignment horizontal="center"/>
    </xf>
    <xf numFmtId="0" fontId="5" fillId="0" borderId="0" xfId="0" applyFont="1" applyAlignment="1">
      <alignment horizontal="left" indent="1"/>
    </xf>
    <xf numFmtId="2" fontId="7" fillId="0" borderId="7" xfId="3" applyNumberFormat="1" applyFont="1" applyBorder="1" applyAlignment="1">
      <alignment horizontal="left" indent="1"/>
    </xf>
    <xf numFmtId="0" fontId="13" fillId="0" borderId="0" xfId="3" applyFont="1" applyAlignment="1">
      <alignment horizontal="center"/>
    </xf>
    <xf numFmtId="0" fontId="5" fillId="0" borderId="7" xfId="0" applyFont="1" applyBorder="1" applyAlignment="1">
      <alignment horizontal="center"/>
    </xf>
  </cellXfs>
  <cellStyles count="283">
    <cellStyle name="20% - Accent1" xfId="25" builtinId="30" customBuiltin="1"/>
    <cellStyle name="20% - Accent1 10" xfId="271" xr:uid="{57E6C6A3-8526-4DDF-A933-9F108A230E63}"/>
    <cellStyle name="20% - Accent1 2" xfId="68" xr:uid="{6ABBA7D3-43BC-4B79-939A-C5899D2F4F75}"/>
    <cellStyle name="20% - Accent1 2 2" xfId="172" xr:uid="{F7EB9D5B-3176-4E19-A5E8-0A0F221651EA}"/>
    <cellStyle name="20% - Accent1 3" xfId="82" xr:uid="{7B2C9627-3429-4024-A282-B6E4DD5E95F2}"/>
    <cellStyle name="20% - Accent1 3 2" xfId="186" xr:uid="{CF1CD1C9-2D4E-4237-96C5-95E085F6CE6C}"/>
    <cellStyle name="20% - Accent1 4" xfId="96" xr:uid="{21995D40-624C-4B58-B253-9CF203202272}"/>
    <cellStyle name="20% - Accent1 4 2" xfId="200" xr:uid="{8EA4E2F7-AF55-4C6F-B743-52FE4451E90F}"/>
    <cellStyle name="20% - Accent1 5" xfId="110" xr:uid="{A57D6B75-CB85-4BA9-BCB2-FD2E337472CD}"/>
    <cellStyle name="20% - Accent1 5 2" xfId="214" xr:uid="{82DCA34B-7569-4EE9-A19C-8C531A55835E}"/>
    <cellStyle name="20% - Accent1 6" xfId="124" xr:uid="{22039F4E-9CA6-49D3-9FF4-83C2ADD3F889}"/>
    <cellStyle name="20% - Accent1 6 2" xfId="228" xr:uid="{384441CF-2BB2-44E7-9635-0007927C1F25}"/>
    <cellStyle name="20% - Accent1 7" xfId="138" xr:uid="{AC30D6C1-09C2-40B4-93A5-5BC63D5EB991}"/>
    <cellStyle name="20% - Accent1 7 2" xfId="242" xr:uid="{265B5294-5D82-498A-AFAA-907406085295}"/>
    <cellStyle name="20% - Accent1 8" xfId="154" xr:uid="{FE165A69-5C01-42B2-BD8C-0F43E4CC6CD1}"/>
    <cellStyle name="20% - Accent1 9" xfId="257" xr:uid="{27B4A6EC-C062-4877-AD02-BD2D5EA089C2}"/>
    <cellStyle name="20% - Accent2" xfId="28" builtinId="34" customBuiltin="1"/>
    <cellStyle name="20% - Accent2 10" xfId="273" xr:uid="{D47EBFDE-0588-49C6-8536-EFBD9161A998}"/>
    <cellStyle name="20% - Accent2 2" xfId="70" xr:uid="{A17665C7-5743-4BD2-B382-7BFD7BA21C8E}"/>
    <cellStyle name="20% - Accent2 2 2" xfId="174" xr:uid="{5BCD79DE-A4CD-41E6-9C4D-29FB347F7F9E}"/>
    <cellStyle name="20% - Accent2 3" xfId="84" xr:uid="{9CD098A8-D739-4644-AD0D-9A6626F9B386}"/>
    <cellStyle name="20% - Accent2 3 2" xfId="188" xr:uid="{F32DF3DE-8AE1-4503-8C7D-813EEE6374C0}"/>
    <cellStyle name="20% - Accent2 4" xfId="98" xr:uid="{52F0D392-6E04-404A-BA65-9F3BDDA72884}"/>
    <cellStyle name="20% - Accent2 4 2" xfId="202" xr:uid="{1D85E295-A055-44C9-A493-5A5649EF3D98}"/>
    <cellStyle name="20% - Accent2 5" xfId="112" xr:uid="{792E2702-3C92-41F7-8FE0-4C1A22A6D34A}"/>
    <cellStyle name="20% - Accent2 5 2" xfId="216" xr:uid="{66C730A6-B5E3-4251-89DD-DC5329337A8E}"/>
    <cellStyle name="20% - Accent2 6" xfId="126" xr:uid="{F130C9C1-EEFA-4EB8-9176-625BB6FC1090}"/>
    <cellStyle name="20% - Accent2 6 2" xfId="230" xr:uid="{3BAE5C15-0BE9-4444-86E2-03784532D9D1}"/>
    <cellStyle name="20% - Accent2 7" xfId="140" xr:uid="{91E3CE5F-B30F-4351-B59E-DC41CCA3ACB5}"/>
    <cellStyle name="20% - Accent2 7 2" xfId="244" xr:uid="{9820E6BE-0FE3-40D7-A023-A7EC681BBEE1}"/>
    <cellStyle name="20% - Accent2 8" xfId="156" xr:uid="{AD0230DF-78C4-4055-B223-15506A4C5728}"/>
    <cellStyle name="20% - Accent2 9" xfId="259" xr:uid="{C8B3BC23-F528-4689-8AF6-83E0FB822A45}"/>
    <cellStyle name="20% - Accent3" xfId="31" builtinId="38" customBuiltin="1"/>
    <cellStyle name="20% - Accent3 10" xfId="275" xr:uid="{8ABD9C24-89FF-4338-AB67-06660F2D04CE}"/>
    <cellStyle name="20% - Accent3 2" xfId="72" xr:uid="{7367CAED-1468-47D6-90FD-7F85A8F247D5}"/>
    <cellStyle name="20% - Accent3 2 2" xfId="176" xr:uid="{6C732722-5050-4083-A4E5-C5DB6070BA8E}"/>
    <cellStyle name="20% - Accent3 3" xfId="86" xr:uid="{21C3BDBF-08C4-48B5-BF9D-4821911F2E20}"/>
    <cellStyle name="20% - Accent3 3 2" xfId="190" xr:uid="{57B0DAA7-7CE7-44E0-9B68-69168FAEB22F}"/>
    <cellStyle name="20% - Accent3 4" xfId="100" xr:uid="{EA1B6D5E-A449-4B6C-B263-440C0018FFE8}"/>
    <cellStyle name="20% - Accent3 4 2" xfId="204" xr:uid="{B31E8F3A-4DE1-4A5A-BBB7-55069BD91263}"/>
    <cellStyle name="20% - Accent3 5" xfId="114" xr:uid="{B53193F3-E1A5-4170-8167-CF1F4EE8026D}"/>
    <cellStyle name="20% - Accent3 5 2" xfId="218" xr:uid="{AD14452E-E7EC-46F0-B2E8-435718C9A1F1}"/>
    <cellStyle name="20% - Accent3 6" xfId="128" xr:uid="{64B885AB-0E20-4F6D-B5DA-4798B412B204}"/>
    <cellStyle name="20% - Accent3 6 2" xfId="232" xr:uid="{B2A39486-4E3A-4C31-9DDE-F9A0D11D22C5}"/>
    <cellStyle name="20% - Accent3 7" xfId="142" xr:uid="{3B0C83AB-5FDC-4D06-9DD4-803241B73EC9}"/>
    <cellStyle name="20% - Accent3 7 2" xfId="246" xr:uid="{55CED830-3FE5-4226-92B2-860B57B30EB5}"/>
    <cellStyle name="20% - Accent3 8" xfId="159" xr:uid="{C324D0ED-DC45-4A30-8311-8B82CA4AFF86}"/>
    <cellStyle name="20% - Accent3 9" xfId="261" xr:uid="{A77F9324-E4B6-4998-8B7E-73F0A49115D5}"/>
    <cellStyle name="20% - Accent4" xfId="34" builtinId="42" customBuiltin="1"/>
    <cellStyle name="20% - Accent4 10" xfId="277" xr:uid="{C449807B-83EE-40E3-9AA5-902BBCC72A34}"/>
    <cellStyle name="20% - Accent4 2" xfId="74" xr:uid="{64B4AEEF-7638-48EF-9E75-A30CF15F7549}"/>
    <cellStyle name="20% - Accent4 2 2" xfId="178" xr:uid="{A6755970-34AF-42B0-9858-07562B6536EF}"/>
    <cellStyle name="20% - Accent4 3" xfId="88" xr:uid="{5BA974CD-43C7-49C8-B5FD-600379941429}"/>
    <cellStyle name="20% - Accent4 3 2" xfId="192" xr:uid="{E8333CE7-7AEC-44DD-BBEC-3A6544F3FB87}"/>
    <cellStyle name="20% - Accent4 4" xfId="102" xr:uid="{E66580E4-330A-40E7-8820-F0EE09A72240}"/>
    <cellStyle name="20% - Accent4 4 2" xfId="206" xr:uid="{5E51EF10-ED4A-4EE7-BECA-02B8C3079E29}"/>
    <cellStyle name="20% - Accent4 5" xfId="116" xr:uid="{C89C820F-B4CC-404F-9BED-76140C1380CA}"/>
    <cellStyle name="20% - Accent4 5 2" xfId="220" xr:uid="{FA148776-9A11-4BC9-A17C-E5FF761A61AF}"/>
    <cellStyle name="20% - Accent4 6" xfId="130" xr:uid="{FDAF6884-78B1-475E-868D-D3569D398DC6}"/>
    <cellStyle name="20% - Accent4 6 2" xfId="234" xr:uid="{88CD501F-85E0-4204-B786-1CCB7618CBF4}"/>
    <cellStyle name="20% - Accent4 7" xfId="144" xr:uid="{CC15143E-B3A5-4AA3-ABEB-EA6A59D070BB}"/>
    <cellStyle name="20% - Accent4 7 2" xfId="248" xr:uid="{B61C430E-B7C0-4436-8420-27070101CED7}"/>
    <cellStyle name="20% - Accent4 8" xfId="162" xr:uid="{833EB14E-2981-45D6-B64E-222D2B2B38FF}"/>
    <cellStyle name="20% - Accent4 9" xfId="263" xr:uid="{9539177B-84CB-496E-9F85-41E2ED77249D}"/>
    <cellStyle name="20% - Accent5" xfId="37" builtinId="46" customBuiltin="1"/>
    <cellStyle name="20% - Accent5 10" xfId="279" xr:uid="{38C85B47-B8AE-4B69-B241-F118A86EB070}"/>
    <cellStyle name="20% - Accent5 2" xfId="76" xr:uid="{6FD7C80C-1371-4D1B-98E9-EC54D8A50B7D}"/>
    <cellStyle name="20% - Accent5 2 2" xfId="180" xr:uid="{BCDCCED4-777E-4B67-B63C-F272D3F87F79}"/>
    <cellStyle name="20% - Accent5 3" xfId="90" xr:uid="{372658B6-0902-4C64-938D-B3F99C709D83}"/>
    <cellStyle name="20% - Accent5 3 2" xfId="194" xr:uid="{DAD775CB-2E97-411F-B6C2-5CD387DD2562}"/>
    <cellStyle name="20% - Accent5 4" xfId="104" xr:uid="{DA69981C-A34E-40E3-A97A-371FB48FE36E}"/>
    <cellStyle name="20% - Accent5 4 2" xfId="208" xr:uid="{009931C6-0596-49E7-A4F2-374221785BA8}"/>
    <cellStyle name="20% - Accent5 5" xfId="118" xr:uid="{C2B156D3-E314-40A7-A291-4C9902FE25F1}"/>
    <cellStyle name="20% - Accent5 5 2" xfId="222" xr:uid="{0CBA2907-F430-48D2-85AE-C4FF434FEDC8}"/>
    <cellStyle name="20% - Accent5 6" xfId="132" xr:uid="{2773A79C-DF0E-4467-970A-5FBD73594166}"/>
    <cellStyle name="20% - Accent5 6 2" xfId="236" xr:uid="{CBA5D512-DD0C-4A54-AC24-2C9B9A2B673C}"/>
    <cellStyle name="20% - Accent5 7" xfId="146" xr:uid="{92044E9E-A4AE-4324-B9AD-C90C7BB45671}"/>
    <cellStyle name="20% - Accent5 7 2" xfId="250" xr:uid="{44EDA7A9-310C-4487-B5B3-1E7B1D36E880}"/>
    <cellStyle name="20% - Accent5 8" xfId="164" xr:uid="{AB4E4634-1A3A-4FDA-9CBF-4CB232824813}"/>
    <cellStyle name="20% - Accent5 9" xfId="265" xr:uid="{3C4A2664-4B33-449D-A60F-D39CD2195042}"/>
    <cellStyle name="20% - Accent6" xfId="40" builtinId="50" customBuiltin="1"/>
    <cellStyle name="20% - Accent6 10" xfId="281" xr:uid="{307DD918-1D49-4485-870B-AE1881342397}"/>
    <cellStyle name="20% - Accent6 2" xfId="78" xr:uid="{41D4E10F-CF44-4220-8632-26E1BB7D978C}"/>
    <cellStyle name="20% - Accent6 2 2" xfId="182" xr:uid="{A152EC97-E9A6-407E-A941-ED9FA4910F12}"/>
    <cellStyle name="20% - Accent6 3" xfId="92" xr:uid="{BAF5A841-28E6-40C4-9C70-E4E22B4FE3B0}"/>
    <cellStyle name="20% - Accent6 3 2" xfId="196" xr:uid="{4B8AF2C9-DA2B-4E06-9020-C858D8B6DEF1}"/>
    <cellStyle name="20% - Accent6 4" xfId="106" xr:uid="{4DDE1B66-8C27-4BD1-9B07-E4CE0524B9CA}"/>
    <cellStyle name="20% - Accent6 4 2" xfId="210" xr:uid="{23B59CF4-9572-4004-ACCD-6FFC280EDA32}"/>
    <cellStyle name="20% - Accent6 5" xfId="120" xr:uid="{79229FE5-1434-4B37-B4BE-667D4D55E124}"/>
    <cellStyle name="20% - Accent6 5 2" xfId="224" xr:uid="{641E8C0A-B638-440B-9E67-54CD4D665F6E}"/>
    <cellStyle name="20% - Accent6 6" xfId="134" xr:uid="{B75C1A6E-54E0-42C0-BDCA-9A0A82C3A78C}"/>
    <cellStyle name="20% - Accent6 6 2" xfId="238" xr:uid="{A0CBFA34-8806-4340-9067-6A7338B10251}"/>
    <cellStyle name="20% - Accent6 7" xfId="148" xr:uid="{97D6E8B8-E753-4D34-BAA0-CEE516C1F9BE}"/>
    <cellStyle name="20% - Accent6 7 2" xfId="252" xr:uid="{3D2A17B7-CAE8-465E-B5A9-CC08B6AD81C3}"/>
    <cellStyle name="20% - Accent6 8" xfId="166" xr:uid="{0D66D2F6-A449-429E-AC62-ECEC60E05950}"/>
    <cellStyle name="20% - Accent6 9" xfId="267" xr:uid="{E3483481-ADE3-42FD-BC18-0861E681E8EC}"/>
    <cellStyle name="40% - Accent1" xfId="26" builtinId="31" customBuiltin="1"/>
    <cellStyle name="40% - Accent1 10" xfId="272" xr:uid="{90CD3B73-C254-4DB3-8BB1-EF7CDB411ADC}"/>
    <cellStyle name="40% - Accent1 2" xfId="69" xr:uid="{51812219-AFE8-4E34-B807-96369D7D2489}"/>
    <cellStyle name="40% - Accent1 2 2" xfId="173" xr:uid="{34E18E80-EEA7-4620-84DA-D1052DD57B5B}"/>
    <cellStyle name="40% - Accent1 3" xfId="83" xr:uid="{2B026FA3-BE69-4044-B917-1F94CC276C77}"/>
    <cellStyle name="40% - Accent1 3 2" xfId="187" xr:uid="{895C7463-685E-4024-937F-DD0BDCA5453A}"/>
    <cellStyle name="40% - Accent1 4" xfId="97" xr:uid="{D254FB62-766C-4E27-B380-7C96D3BF5531}"/>
    <cellStyle name="40% - Accent1 4 2" xfId="201" xr:uid="{01477C24-36AA-4A48-9D48-0FF9743E51BB}"/>
    <cellStyle name="40% - Accent1 5" xfId="111" xr:uid="{BF9A914A-C395-40A0-AA3A-69FC652129CC}"/>
    <cellStyle name="40% - Accent1 5 2" xfId="215" xr:uid="{4EF6209A-0E2A-4C8D-BFA6-EF8CF2B55B60}"/>
    <cellStyle name="40% - Accent1 6" xfId="125" xr:uid="{562418F3-B597-4887-8A92-4E39A38264E6}"/>
    <cellStyle name="40% - Accent1 6 2" xfId="229" xr:uid="{FA84CF4D-3D2C-445B-B452-DE7DEF0828F6}"/>
    <cellStyle name="40% - Accent1 7" xfId="139" xr:uid="{3CDB150A-D30D-49EC-B704-37950293594B}"/>
    <cellStyle name="40% - Accent1 7 2" xfId="243" xr:uid="{96185598-F080-49A7-B09F-632F4B0D692F}"/>
    <cellStyle name="40% - Accent1 8" xfId="155" xr:uid="{F721B470-0031-4897-99CB-4F7664A59819}"/>
    <cellStyle name="40% - Accent1 9" xfId="258" xr:uid="{6E7770E9-BBB7-46AD-A486-D0F2AB8EB1E1}"/>
    <cellStyle name="40% - Accent2" xfId="29" builtinId="35" customBuiltin="1"/>
    <cellStyle name="40% - Accent2 10" xfId="274" xr:uid="{DD4CF2AA-FAB7-4F82-90A3-3E440F599EE2}"/>
    <cellStyle name="40% - Accent2 2" xfId="71" xr:uid="{8D10F3CF-6EED-4B9A-836A-A08A95A39ADD}"/>
    <cellStyle name="40% - Accent2 2 2" xfId="175" xr:uid="{CBC834A6-6329-4AFF-9EF7-C8E032CD2173}"/>
    <cellStyle name="40% - Accent2 3" xfId="85" xr:uid="{8E05A056-0C30-42EE-802F-1214E7DCDE93}"/>
    <cellStyle name="40% - Accent2 3 2" xfId="189" xr:uid="{4D49F71F-0894-4B4E-AACB-0F33BD75E448}"/>
    <cellStyle name="40% - Accent2 4" xfId="99" xr:uid="{3CAA7243-1355-4090-88D7-67BD28F31A73}"/>
    <cellStyle name="40% - Accent2 4 2" xfId="203" xr:uid="{FBF39541-526E-4735-BDBF-053F8EAB89EA}"/>
    <cellStyle name="40% - Accent2 5" xfId="113" xr:uid="{480E48EA-7E80-47AC-ABA1-2CF93A8C04DE}"/>
    <cellStyle name="40% - Accent2 5 2" xfId="217" xr:uid="{470BFB82-1CBB-4E05-9148-4F83A7A10F8F}"/>
    <cellStyle name="40% - Accent2 6" xfId="127" xr:uid="{ADFD99C2-3E5F-47D9-870A-241120828EFD}"/>
    <cellStyle name="40% - Accent2 6 2" xfId="231" xr:uid="{1390941B-5E23-4B38-8297-5FEC99501CF4}"/>
    <cellStyle name="40% - Accent2 7" xfId="141" xr:uid="{40081891-5EBB-4CFF-96B4-0A7E11BEAB6C}"/>
    <cellStyle name="40% - Accent2 7 2" xfId="245" xr:uid="{67DF570C-1C2F-4865-85E9-ACC542BF3AE1}"/>
    <cellStyle name="40% - Accent2 8" xfId="157" xr:uid="{7C39ED5E-8693-4099-B823-D1E8A5FD661B}"/>
    <cellStyle name="40% - Accent2 9" xfId="260" xr:uid="{C3354C03-3F7A-4F70-A211-A7C0C1FC8961}"/>
    <cellStyle name="40% - Accent3" xfId="32" builtinId="39" customBuiltin="1"/>
    <cellStyle name="40% - Accent3 10" xfId="276" xr:uid="{0C0C89D9-56C7-4936-AE93-4166F25EFCDE}"/>
    <cellStyle name="40% - Accent3 2" xfId="73" xr:uid="{6E4B7FF2-94AF-493A-84A5-28895C20247E}"/>
    <cellStyle name="40% - Accent3 2 2" xfId="177" xr:uid="{40B366D1-D861-4A3F-B9E0-14C4FFBC1C8C}"/>
    <cellStyle name="40% - Accent3 3" xfId="87" xr:uid="{337A2D97-A553-4C5E-9EEF-7DADC19653DC}"/>
    <cellStyle name="40% - Accent3 3 2" xfId="191" xr:uid="{FD2748FE-E568-451B-A101-363FE3F1B532}"/>
    <cellStyle name="40% - Accent3 4" xfId="101" xr:uid="{D93C9365-0C10-4406-B304-A95D2699B88E}"/>
    <cellStyle name="40% - Accent3 4 2" xfId="205" xr:uid="{0C430C80-7AA9-4B12-82FF-52C4756387B9}"/>
    <cellStyle name="40% - Accent3 5" xfId="115" xr:uid="{820868EB-4C4E-45C8-9513-FE26283C0081}"/>
    <cellStyle name="40% - Accent3 5 2" xfId="219" xr:uid="{14EC8100-EFB1-4158-A2D0-366C88626362}"/>
    <cellStyle name="40% - Accent3 6" xfId="129" xr:uid="{BC192CEB-7733-4838-A0AC-6A7633A726A1}"/>
    <cellStyle name="40% - Accent3 6 2" xfId="233" xr:uid="{AB7C5D19-A9F6-47DD-93E2-559774C53ED2}"/>
    <cellStyle name="40% - Accent3 7" xfId="143" xr:uid="{A7046FE8-A4DE-4AC3-A7CB-71AA966AA6A5}"/>
    <cellStyle name="40% - Accent3 7 2" xfId="247" xr:uid="{366D8C24-3673-4589-86E0-D836D211B735}"/>
    <cellStyle name="40% - Accent3 8" xfId="160" xr:uid="{CDAA62F3-3EE2-4E6B-9163-7FDF10498AFC}"/>
    <cellStyle name="40% - Accent3 9" xfId="262" xr:uid="{BD87B47B-1283-4980-8492-002147D74FD1}"/>
    <cellStyle name="40% - Accent4" xfId="35" builtinId="43" customBuiltin="1"/>
    <cellStyle name="40% - Accent4 10" xfId="278" xr:uid="{0AA19248-0E99-440A-B8E9-DEFB27C1F39E}"/>
    <cellStyle name="40% - Accent4 2" xfId="75" xr:uid="{F6113325-7FB5-408F-97CC-2288E8810DDF}"/>
    <cellStyle name="40% - Accent4 2 2" xfId="179" xr:uid="{2025DAAB-25C6-4655-861C-3BB620356020}"/>
    <cellStyle name="40% - Accent4 3" xfId="89" xr:uid="{FE40CA41-A0A4-4418-9E57-06119F4CB426}"/>
    <cellStyle name="40% - Accent4 3 2" xfId="193" xr:uid="{5214DD5F-EED9-46AD-A858-CA884B7D9BD8}"/>
    <cellStyle name="40% - Accent4 4" xfId="103" xr:uid="{C6719431-1A15-4EC8-81C6-641F7091A6A6}"/>
    <cellStyle name="40% - Accent4 4 2" xfId="207" xr:uid="{8EF6ECE2-7430-42AE-B2C7-F1AA8F733250}"/>
    <cellStyle name="40% - Accent4 5" xfId="117" xr:uid="{29711D7F-B8C6-4DF0-9198-906F1A278B09}"/>
    <cellStyle name="40% - Accent4 5 2" xfId="221" xr:uid="{CCDCDE46-503B-49D9-A498-B534DA7908C6}"/>
    <cellStyle name="40% - Accent4 6" xfId="131" xr:uid="{A404118F-DD3D-4B9B-A4A1-BA00AFF72814}"/>
    <cellStyle name="40% - Accent4 6 2" xfId="235" xr:uid="{3AB421A4-2B4D-450C-A56B-62AE6AD5759E}"/>
    <cellStyle name="40% - Accent4 7" xfId="145" xr:uid="{FDDCD3F9-4DBD-4474-80C5-BCA08EF5959C}"/>
    <cellStyle name="40% - Accent4 7 2" xfId="249" xr:uid="{668F50C5-758B-4392-A1DB-7F5F64BEF7A9}"/>
    <cellStyle name="40% - Accent4 8" xfId="163" xr:uid="{26BC1F08-3933-4DE4-AE51-B626E525B834}"/>
    <cellStyle name="40% - Accent4 9" xfId="264" xr:uid="{14BC95E4-DE03-4734-961C-0F95800BA67E}"/>
    <cellStyle name="40% - Accent5" xfId="38" builtinId="47" customBuiltin="1"/>
    <cellStyle name="40% - Accent5 10" xfId="280" xr:uid="{36BB5D96-A827-41BE-9727-C56F74869200}"/>
    <cellStyle name="40% - Accent5 2" xfId="77" xr:uid="{5F931325-8110-4E55-9A8D-C490A74FB5C8}"/>
    <cellStyle name="40% - Accent5 2 2" xfId="181" xr:uid="{D143CCF8-C939-4718-9D46-8B4423BC6150}"/>
    <cellStyle name="40% - Accent5 3" xfId="91" xr:uid="{D92C692F-3FDB-4084-80DF-B3A181CA9496}"/>
    <cellStyle name="40% - Accent5 3 2" xfId="195" xr:uid="{93A98860-A00D-4A40-B4F0-86895323F9EB}"/>
    <cellStyle name="40% - Accent5 4" xfId="105" xr:uid="{5C597F90-4036-4B95-8A22-722A75039381}"/>
    <cellStyle name="40% - Accent5 4 2" xfId="209" xr:uid="{CA0F13B1-51F4-4A05-8D32-06E7F62D0526}"/>
    <cellStyle name="40% - Accent5 5" xfId="119" xr:uid="{11AE1805-0E1E-4BED-B74D-F045C704FB40}"/>
    <cellStyle name="40% - Accent5 5 2" xfId="223" xr:uid="{FFAFC2F0-D860-45E6-8B98-1D55230F2D0B}"/>
    <cellStyle name="40% - Accent5 6" xfId="133" xr:uid="{1410892D-A74D-403F-BC78-6AA038D422D6}"/>
    <cellStyle name="40% - Accent5 6 2" xfId="237" xr:uid="{CD30218B-841E-4F10-9E71-DE6DEB89E953}"/>
    <cellStyle name="40% - Accent5 7" xfId="147" xr:uid="{F53B3A9E-CC9C-4730-B68E-85014D6F05C6}"/>
    <cellStyle name="40% - Accent5 7 2" xfId="251" xr:uid="{3A9B43BC-B8F4-4B17-BE9D-535F6B32A2E8}"/>
    <cellStyle name="40% - Accent5 8" xfId="165" xr:uid="{6993C45C-1FD1-40D1-83E8-211E3C4F71F1}"/>
    <cellStyle name="40% - Accent5 9" xfId="266" xr:uid="{2BFE7880-D375-4E22-A663-DC526054D9DF}"/>
    <cellStyle name="40% - Accent6" xfId="41" builtinId="51" customBuiltin="1"/>
    <cellStyle name="40% - Accent6 10" xfId="282" xr:uid="{3CB66962-C01F-4AD1-92D2-CDFE52B67474}"/>
    <cellStyle name="40% - Accent6 2" xfId="79" xr:uid="{B6A4A368-CA8B-453E-947D-4292833593CF}"/>
    <cellStyle name="40% - Accent6 2 2" xfId="183" xr:uid="{3EBF2195-24F2-422E-972D-430A00115842}"/>
    <cellStyle name="40% - Accent6 3" xfId="93" xr:uid="{1572B4D8-AF39-49C9-B92A-251AE21B4EF8}"/>
    <cellStyle name="40% - Accent6 3 2" xfId="197" xr:uid="{F624EBA5-B284-4DEC-B529-AA1A4FCACB41}"/>
    <cellStyle name="40% - Accent6 4" xfId="107" xr:uid="{EDA82F7C-2969-428A-8C73-6CD708314ACC}"/>
    <cellStyle name="40% - Accent6 4 2" xfId="211" xr:uid="{14B861C5-65E6-40C3-96D2-72734BF5A9A6}"/>
    <cellStyle name="40% - Accent6 5" xfId="121" xr:uid="{FBFF4CFA-9470-4195-9562-6AC4EF11016A}"/>
    <cellStyle name="40% - Accent6 5 2" xfId="225" xr:uid="{B5772A05-FDBC-4001-874A-284AC60EE8BA}"/>
    <cellStyle name="40% - Accent6 6" xfId="135" xr:uid="{13BC44A8-844E-4091-A20E-BCF58080159B}"/>
    <cellStyle name="40% - Accent6 6 2" xfId="239" xr:uid="{C6BA9C86-BC1C-42B1-8D94-E379615737A8}"/>
    <cellStyle name="40% - Accent6 7" xfId="149" xr:uid="{F9FF1055-030C-481C-994D-6BCB8F41E8CF}"/>
    <cellStyle name="40% - Accent6 7 2" xfId="253" xr:uid="{1B8A50C1-A17F-4496-84CD-CE66DD1E428A}"/>
    <cellStyle name="40% - Accent6 8" xfId="167" xr:uid="{BCA9EBBE-48ED-4491-9BE5-7DD2B74827BD}"/>
    <cellStyle name="40% - Accent6 9" xfId="268" xr:uid="{4A1BD337-9AB5-479F-A33F-43BD5EB77139}"/>
    <cellStyle name="60% - Accent1 2" xfId="44" xr:uid="{FC41389C-E79D-4203-9E5A-B3C2B495E74A}"/>
    <cellStyle name="60% - Accent2 2" xfId="45" xr:uid="{981C0773-9FAE-4A32-B7A1-DBF266767D69}"/>
    <cellStyle name="60% - Accent3 2" xfId="46" xr:uid="{E644FE59-6A67-4DDD-9D7B-3D20E8AD63B0}"/>
    <cellStyle name="60% - Accent4 2" xfId="47" xr:uid="{CD2E37E0-7665-45DD-BA02-24B00F6D8B55}"/>
    <cellStyle name="60% - Accent5 2" xfId="48" xr:uid="{15FA560A-BD7E-4B0E-8B5C-9DDE8F11960F}"/>
    <cellStyle name="60% - Accent6 2" xfId="49" xr:uid="{268284DF-0F23-4BB6-9341-FAF4CAFA3F68}"/>
    <cellStyle name="Accent1" xfId="24" builtinId="29" customBuiltin="1"/>
    <cellStyle name="Accent2" xfId="27" builtinId="33" customBuiltin="1"/>
    <cellStyle name="Accent3" xfId="30" builtinId="37" customBuiltin="1"/>
    <cellStyle name="Accent4" xfId="33" builtinId="41" customBuiltin="1"/>
    <cellStyle name="Accent5" xfId="36" builtinId="45" customBuiltin="1"/>
    <cellStyle name="Accent6" xfId="39" builtinId="49" customBuiltin="1"/>
    <cellStyle name="Bad" xfId="14" builtinId="27" customBuiltin="1"/>
    <cellStyle name="Calculation" xfId="17" builtinId="22" customBuiltin="1"/>
    <cellStyle name="Check Cell" xfId="19" builtinId="23" customBuiltin="1"/>
    <cellStyle name="Comma 2" xfId="4" xr:uid="{00000000-0005-0000-0000-000000000000}"/>
    <cellStyle name="Comma0" xfId="51" xr:uid="{F6D42AC3-DEF4-4B99-81BE-794668E83AB8}"/>
    <cellStyle name="Currency0" xfId="52" xr:uid="{90126B48-C4EC-486D-BA9F-77662618C9DA}"/>
    <cellStyle name="Date" xfId="53" xr:uid="{E1EF1164-56AE-4DD3-A7E0-8BF18124AA6C}"/>
    <cellStyle name="Explanatory Text" xfId="22" builtinId="53" customBuiltin="1"/>
    <cellStyle name="Fixed" xfId="54" xr:uid="{8CDD25A8-E381-4452-B54D-00BCB10FD4DF}"/>
    <cellStyle name="Good" xfId="13" builtinId="26" customBuiltin="1"/>
    <cellStyle name="Heading 1" xfId="9" builtinId="16" customBuiltin="1"/>
    <cellStyle name="Heading 1 2" xfId="62" xr:uid="{50AA1F40-3A5C-4602-8982-5C382A126A3F}"/>
    <cellStyle name="Heading 1 3" xfId="55" xr:uid="{AAE6B110-E9E8-49F6-8AB0-E89A460D0994}"/>
    <cellStyle name="Heading 2" xfId="10" builtinId="17" customBuiltin="1"/>
    <cellStyle name="Heading 2 2" xfId="63" xr:uid="{F9FE6EE6-22E1-4963-9039-004949277922}"/>
    <cellStyle name="Heading 2 3" xfId="56" xr:uid="{F00E478A-2BB8-4FC0-B7DC-758EF6DDF2BA}"/>
    <cellStyle name="Heading 3" xfId="11" builtinId="18" customBuiltin="1"/>
    <cellStyle name="Heading 4" xfId="12" builtinId="19" customBuiltin="1"/>
    <cellStyle name="Hyperlink" xfId="2" builtinId="8"/>
    <cellStyle name="Input" xfId="15" builtinId="20" customBuiltin="1"/>
    <cellStyle name="Linked Cell" xfId="18" builtinId="24" customBuiltin="1"/>
    <cellStyle name="Neutral 2" xfId="43" xr:uid="{3B7ED92C-F739-4012-8E43-F088433F70CE}"/>
    <cellStyle name="Normal" xfId="0" builtinId="0"/>
    <cellStyle name="Normal 10" xfId="122" xr:uid="{A85AAB8C-C42F-45D9-B787-C7D8788B6182}"/>
    <cellStyle name="Normal 10 2" xfId="226" xr:uid="{0CC82EF7-935C-4170-BF04-E81C93E2374F}"/>
    <cellStyle name="Normal 11" xfId="136" xr:uid="{199B1465-0647-41C5-A48F-5582112869E1}"/>
    <cellStyle name="Normal 11 2" xfId="240" xr:uid="{BA156E33-C42D-4F1A-AA28-724910962B36}"/>
    <cellStyle name="Normal 12" xfId="150" xr:uid="{EDAB5309-4E7F-46D2-A624-ABB42082A0C0}"/>
    <cellStyle name="Normal 12 2" xfId="254" xr:uid="{960CF051-BA6E-4280-93F4-5897C51E2805}"/>
    <cellStyle name="Normal 13" xfId="151" xr:uid="{DE280EFF-BE83-4A2E-B0D4-3B5B55AE22D4}"/>
    <cellStyle name="Normal 14" xfId="152" xr:uid="{4B5AFFCB-D874-404C-8BE5-C3FDAA6B28DE}"/>
    <cellStyle name="Normal 15" xfId="255" xr:uid="{8DF426C0-F544-47C8-B79B-7427A369C28A}"/>
    <cellStyle name="Normal 16" xfId="269" xr:uid="{542A6291-70E6-47C2-8BB4-7E2683F1D616}"/>
    <cellStyle name="Normal 17" xfId="50" xr:uid="{78247822-2019-4138-9D8B-814C24082819}"/>
    <cellStyle name="Normal 2" xfId="5" xr:uid="{00000000-0005-0000-0000-000003000000}"/>
    <cellStyle name="Normal 2 2" xfId="57" xr:uid="{2F1765CA-DDD6-4A08-9BF0-21C1F3CA2B8E}"/>
    <cellStyle name="Normal 3" xfId="6" xr:uid="{00000000-0005-0000-0000-000004000000}"/>
    <cellStyle name="Normal 3 2" xfId="161" xr:uid="{D682AE2B-2268-4090-9E79-960E1AA4E361}"/>
    <cellStyle name="Normal 3 3" xfId="59" xr:uid="{F1F1693F-C2C0-4D6F-B16C-233874127758}"/>
    <cellStyle name="Normal 4" xfId="3" xr:uid="{00000000-0005-0000-0000-000005000000}"/>
    <cellStyle name="Normal 4 2" xfId="158" xr:uid="{F0519269-05FF-491E-9363-F57CF186A36B}"/>
    <cellStyle name="Normal 4 3" xfId="60" xr:uid="{71967183-9E48-49AB-8B92-AC5E5444FE10}"/>
    <cellStyle name="Normal 5" xfId="61" xr:uid="{CAB56A53-1182-4EBF-B8E5-3377A94410C1}"/>
    <cellStyle name="Normal 5 2" xfId="168" xr:uid="{5361DA76-8476-47AF-9E8D-BE28BC77D4E4}"/>
    <cellStyle name="Normal 6" xfId="66" xr:uid="{7D73F16D-FD47-42DB-B05A-6A804F7DAB98}"/>
    <cellStyle name="Normal 6 2" xfId="170" xr:uid="{B1E101A8-0400-4055-BAC7-55D4AD1B55E2}"/>
    <cellStyle name="Normal 7" xfId="80" xr:uid="{FF8CD71B-5818-423C-9020-2FB5563B16A2}"/>
    <cellStyle name="Normal 7 2" xfId="184" xr:uid="{483F3C6F-E15B-45D1-872C-AA5835CBA183}"/>
    <cellStyle name="Normal 8" xfId="94" xr:uid="{4759BD4F-4CC6-4747-8231-FBD4097F1E63}"/>
    <cellStyle name="Normal 8 2" xfId="198" xr:uid="{79881106-9B3B-4212-95AA-B540E09EA37C}"/>
    <cellStyle name="Normal 9" xfId="108" xr:uid="{12CE3972-7BB3-4888-AE2E-2BD498AF3A0B}"/>
    <cellStyle name="Normal 9 2" xfId="212" xr:uid="{D1939156-ADD4-40C9-B967-353F1DCBC625}"/>
    <cellStyle name="Note" xfId="21" builtinId="10" customBuiltin="1"/>
    <cellStyle name="Note 10" xfId="256" xr:uid="{01F1C97A-35EF-44C7-BF69-B461EE02C3A9}"/>
    <cellStyle name="Note 11" xfId="270" xr:uid="{B388C24E-DC84-442A-934A-BB01DFACA1C6}"/>
    <cellStyle name="Note 2" xfId="64" xr:uid="{00AA6084-DD59-4577-94D1-2DD5630EA943}"/>
    <cellStyle name="Note 2 2" xfId="169" xr:uid="{B79A16BB-4D9B-4CFB-AA9F-6C2B81720B1F}"/>
    <cellStyle name="Note 3" xfId="67" xr:uid="{B218A53A-BA21-42A1-AE9E-BE76760B6902}"/>
    <cellStyle name="Note 3 2" xfId="171" xr:uid="{F100F1D4-0E53-4A32-9309-E7AF67D2BA7B}"/>
    <cellStyle name="Note 4" xfId="81" xr:uid="{6A0D2E48-FDFB-45EF-BE4D-5ABC6671FAB5}"/>
    <cellStyle name="Note 4 2" xfId="185" xr:uid="{FEED4A84-F4DC-43CA-831D-755312BDF619}"/>
    <cellStyle name="Note 5" xfId="95" xr:uid="{91562FF4-C3EB-4995-B0CE-1FBF0CF63B38}"/>
    <cellStyle name="Note 5 2" xfId="199" xr:uid="{C195BC59-1122-417E-9CCF-D30639AD528E}"/>
    <cellStyle name="Note 6" xfId="109" xr:uid="{4A1D43C2-25CC-4419-9CF2-A06F97F5CA0C}"/>
    <cellStyle name="Note 6 2" xfId="213" xr:uid="{71600A7E-DEFF-4127-8404-7D46D9051C01}"/>
    <cellStyle name="Note 7" xfId="123" xr:uid="{603FF299-8830-4059-992A-C53D920A7AA8}"/>
    <cellStyle name="Note 7 2" xfId="227" xr:uid="{04B3FBE4-698A-4E45-894B-8C6E6AF95377}"/>
    <cellStyle name="Note 8" xfId="137" xr:uid="{39EFC770-9DD9-4D58-8DC3-709720741036}"/>
    <cellStyle name="Note 8 2" xfId="241" xr:uid="{DD284D8B-F20C-4E37-A57C-A31B2D3B8F97}"/>
    <cellStyle name="Note 9" xfId="153" xr:uid="{6E4973BD-77EE-477C-ADF8-BB8A9958B5A4}"/>
    <cellStyle name="Output" xfId="16" builtinId="21" customBuiltin="1"/>
    <cellStyle name="Percent" xfId="1" builtinId="5"/>
    <cellStyle name="Percent 2" xfId="7" xr:uid="{00000000-0005-0000-0000-000007000000}"/>
    <cellStyle name="Percent 3" xfId="8" xr:uid="{00000000-0005-0000-0000-000008000000}"/>
    <cellStyle name="Title 2" xfId="42" xr:uid="{89F8486B-A21F-41AB-90BD-75DDBD163938}"/>
    <cellStyle name="Total" xfId="23" builtinId="25" customBuiltin="1"/>
    <cellStyle name="Total 2" xfId="65" xr:uid="{149B0103-738A-4359-8FAC-EAC2306718D2}"/>
    <cellStyle name="Total 3" xfId="58" xr:uid="{E3522F0B-5F70-483C-90B0-9D49D752C81A}"/>
    <cellStyle name="Warning Text" xfId="2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590557</xdr:colOff>
      <xdr:row>3</xdr:row>
      <xdr:rowOff>0</xdr:rowOff>
    </xdr:from>
    <xdr:to>
      <xdr:col>3</xdr:col>
      <xdr:colOff>0</xdr:colOff>
      <xdr:row>4</xdr:row>
      <xdr:rowOff>158750</xdr:rowOff>
    </xdr:to>
    <xdr:pic>
      <xdr:nvPicPr>
        <xdr:cNvPr id="4" name="Picture 3" descr="sproule-wordmark_Primary.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172640" y="571500"/>
          <a:ext cx="1198027" cy="349250"/>
        </a:xfrm>
        <a:prstGeom prst="rect">
          <a:avLst/>
        </a:prstGeom>
      </xdr:spPr>
    </xdr:pic>
    <xdr:clientData/>
  </xdr:twoCellAnchor>
  <xdr:twoCellAnchor editAs="oneCell">
    <xdr:from>
      <xdr:col>1</xdr:col>
      <xdr:colOff>590557</xdr:colOff>
      <xdr:row>3</xdr:row>
      <xdr:rowOff>0</xdr:rowOff>
    </xdr:from>
    <xdr:to>
      <xdr:col>3</xdr:col>
      <xdr:colOff>0</xdr:colOff>
      <xdr:row>4</xdr:row>
      <xdr:rowOff>158750</xdr:rowOff>
    </xdr:to>
    <xdr:pic>
      <xdr:nvPicPr>
        <xdr:cNvPr id="6" name="Picture 5" descr="sproule-wordmark_Primary.png">
          <a:extLst>
            <a:ext uri="{FF2B5EF4-FFF2-40B4-BE49-F238E27FC236}">
              <a16:creationId xmlns:a16="http://schemas.microsoft.com/office/drawing/2014/main" id="{159A39F0-6702-4C34-A3E2-7203B0978FC8}"/>
            </a:ext>
          </a:extLst>
        </xdr:cNvPr>
        <xdr:cNvPicPr>
          <a:picLocks noChangeAspect="1"/>
        </xdr:cNvPicPr>
      </xdr:nvPicPr>
      <xdr:blipFill>
        <a:blip xmlns:r="http://schemas.openxmlformats.org/officeDocument/2006/relationships" r:embed="rId1" cstate="print"/>
        <a:stretch>
          <a:fillRect/>
        </a:stretch>
      </xdr:blipFill>
      <xdr:spPr>
        <a:xfrm>
          <a:off x="1171582" y="571500"/>
          <a:ext cx="1190618" cy="349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proule\sal\Tech\Prices\Great%20Prices\Old%20Forecasts\2024\Constant\February%2029,%202024%20Constant%20e-mail.xlsx" TargetMode="External"/><Relationship Id="rId1" Type="http://schemas.openxmlformats.org/officeDocument/2006/relationships/externalLinkPath" Target="February%2029,%202024%20Constant%20e-m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stant Prices"/>
      <sheetName val="Constant Par Prices"/>
    </sheetNames>
    <sheetDataSet>
      <sheetData sheetId="0">
        <row r="11">
          <cell r="AM11">
            <v>2.3623376000000005</v>
          </cell>
          <cell r="AN11">
            <v>15.923437800000002</v>
          </cell>
          <cell r="AO11">
            <v>12.827000000000002</v>
          </cell>
          <cell r="AP11">
            <v>1.2414000000000001</v>
          </cell>
          <cell r="AQ11">
            <v>1.0899000000000001</v>
          </cell>
          <cell r="AR11">
            <v>10.297599999999999</v>
          </cell>
        </row>
        <row r="12">
          <cell r="AM12">
            <v>2.1092300000000002</v>
          </cell>
          <cell r="AN12">
            <v>10.666585599999999</v>
          </cell>
          <cell r="AO12">
            <v>8.5359999999999996</v>
          </cell>
          <cell r="AP12">
            <v>1.2496</v>
          </cell>
          <cell r="AQ12">
            <v>1.0975999999999999</v>
          </cell>
          <cell r="AR12">
            <v>10.736800000000001</v>
          </cell>
        </row>
        <row r="13">
          <cell r="AM13">
            <v>2.0459531000000002</v>
          </cell>
          <cell r="AN13">
            <v>6.7978602000000006</v>
          </cell>
          <cell r="AO13">
            <v>5.4270000000000005</v>
          </cell>
          <cell r="AP13">
            <v>1.2525999999999999</v>
          </cell>
          <cell r="AQ13">
            <v>1.0762</v>
          </cell>
          <cell r="AR13">
            <v>11.0547</v>
          </cell>
        </row>
        <row r="14">
          <cell r="AM14">
            <v>2.03540695</v>
          </cell>
          <cell r="AN14">
            <v>10.617694500000001</v>
          </cell>
          <cell r="AO14">
            <v>8.3650000000000002</v>
          </cell>
          <cell r="AP14">
            <v>1.2693000000000001</v>
          </cell>
          <cell r="AQ14">
            <v>1.0911999999999999</v>
          </cell>
          <cell r="AR14">
            <v>10.696300000000001</v>
          </cell>
        </row>
        <row r="15">
          <cell r="AM15">
            <v>2.3623376000000005</v>
          </cell>
          <cell r="AN15">
            <v>8.6755830000000014</v>
          </cell>
          <cell r="AO15">
            <v>6.7900000000000009</v>
          </cell>
          <cell r="AP15">
            <v>1.2777000000000001</v>
          </cell>
          <cell r="AQ15">
            <v>1.0984</v>
          </cell>
          <cell r="AR15">
            <v>10.202999999999999</v>
          </cell>
        </row>
        <row r="16">
          <cell r="AM16">
            <v>2.3728837500000002</v>
          </cell>
          <cell r="AN16">
            <v>10.923083999999999</v>
          </cell>
          <cell r="AO16">
            <v>8.6760000000000002</v>
          </cell>
          <cell r="AP16">
            <v>1.2589999999999999</v>
          </cell>
          <cell r="AQ16">
            <v>1.0780000000000001</v>
          </cell>
          <cell r="AR16">
            <v>10.661099999999999</v>
          </cell>
        </row>
        <row r="17">
          <cell r="AM17">
            <v>2.1830530499999998</v>
          </cell>
          <cell r="AN17">
            <v>11.888773200000001</v>
          </cell>
          <cell r="AO17">
            <v>9.8360000000000003</v>
          </cell>
          <cell r="AP17">
            <v>1.2087000000000001</v>
          </cell>
          <cell r="AQ17">
            <v>1.0477000000000001</v>
          </cell>
          <cell r="AR17">
            <v>10.858599999999999</v>
          </cell>
        </row>
        <row r="18">
          <cell r="AM18">
            <v>2.4256145</v>
          </cell>
          <cell r="AN18">
            <v>14.863111200000001</v>
          </cell>
          <cell r="AO18">
            <v>12.231</v>
          </cell>
          <cell r="AP18">
            <v>1.2152000000000001</v>
          </cell>
          <cell r="AQ18">
            <v>1.0569999999999999</v>
          </cell>
          <cell r="AR18">
            <v>11.1625</v>
          </cell>
        </row>
        <row r="19">
          <cell r="AM19">
            <v>2.1514146000000003</v>
          </cell>
          <cell r="AN19">
            <v>13.936514999999998</v>
          </cell>
          <cell r="AO19">
            <v>10.965</v>
          </cell>
          <cell r="AP19">
            <v>1.2709999999999999</v>
          </cell>
          <cell r="AQ19">
            <v>1.0884</v>
          </cell>
          <cell r="AR19">
            <v>10.671799999999999</v>
          </cell>
        </row>
        <row r="20">
          <cell r="AN20">
            <v>9.7068829000000001</v>
          </cell>
          <cell r="AO20">
            <v>7.6269999999999998</v>
          </cell>
          <cell r="AP20">
            <v>1.2726999999999999</v>
          </cell>
          <cell r="AQ20">
            <v>1.1045</v>
          </cell>
          <cell r="AR20">
            <v>10.3551</v>
          </cell>
        </row>
        <row r="21">
          <cell r="AN21">
            <v>9.0800999999999998</v>
          </cell>
          <cell r="AO21">
            <v>7.125</v>
          </cell>
          <cell r="AP21">
            <v>1.2744</v>
          </cell>
          <cell r="AQ21">
            <v>1.0871999999999999</v>
          </cell>
          <cell r="AR21">
            <v>10.436199999999999</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8"/>
  <sheetViews>
    <sheetView tabSelected="1" zoomScaleNormal="100" zoomScalePageLayoutView="55" workbookViewId="0"/>
  </sheetViews>
  <sheetFormatPr defaultRowHeight="15"/>
  <cols>
    <col min="1" max="1" width="8.7109375" customWidth="1"/>
    <col min="2" max="2" width="16.42578125" customWidth="1"/>
    <col min="3" max="31" width="10.28515625" customWidth="1"/>
    <col min="32" max="32" width="10" customWidth="1"/>
    <col min="33" max="33" width="9.7109375" customWidth="1"/>
    <col min="38" max="38" width="10.140625" customWidth="1"/>
    <col min="40" max="40" width="10" customWidth="1"/>
  </cols>
  <sheetData>
    <row r="1" spans="1:44">
      <c r="B1" s="1"/>
      <c r="C1" s="1"/>
      <c r="D1" s="1"/>
      <c r="E1" s="1"/>
      <c r="F1" s="1"/>
      <c r="G1" s="1"/>
      <c r="H1" s="1"/>
      <c r="I1" s="1"/>
      <c r="J1" s="1"/>
      <c r="K1" s="1"/>
      <c r="L1" s="1"/>
      <c r="M1" s="1"/>
      <c r="N1" s="1"/>
      <c r="O1" s="1"/>
      <c r="P1" s="1"/>
      <c r="Q1" s="1"/>
      <c r="R1" s="1"/>
      <c r="S1" s="1"/>
      <c r="T1" s="1"/>
    </row>
    <row r="2" spans="1:44">
      <c r="B2" s="1"/>
      <c r="C2" s="1"/>
      <c r="D2" s="1"/>
      <c r="E2" s="1"/>
      <c r="F2" s="1"/>
      <c r="G2" s="1"/>
      <c r="H2" s="1"/>
      <c r="I2" s="1"/>
      <c r="J2" s="1"/>
      <c r="K2" s="1"/>
      <c r="L2" s="1"/>
      <c r="M2" s="1"/>
      <c r="N2" s="1"/>
      <c r="O2" s="1"/>
      <c r="P2" s="1"/>
      <c r="Q2" s="1"/>
      <c r="R2" s="1"/>
      <c r="S2" s="1"/>
      <c r="T2" s="1"/>
    </row>
    <row r="3" spans="1:44">
      <c r="A3" s="1"/>
      <c r="B3" s="49" t="s">
        <v>72</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1"/>
    </row>
    <row r="4" spans="1:44">
      <c r="A4" s="1"/>
      <c r="B4" s="52" t="s">
        <v>101</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4"/>
    </row>
    <row r="5" spans="1:44">
      <c r="A5" s="1"/>
      <c r="B5" s="55" t="s">
        <v>74</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7"/>
    </row>
    <row r="6" spans="1:44" ht="9" customHeight="1">
      <c r="A6" s="1"/>
      <c r="B6" s="42"/>
      <c r="C6" s="43"/>
      <c r="D6" s="43"/>
      <c r="E6" s="43"/>
      <c r="F6" s="43"/>
      <c r="G6" s="43"/>
      <c r="H6" s="43"/>
      <c r="I6" s="43"/>
      <c r="J6" s="43"/>
      <c r="K6" s="43"/>
      <c r="L6" s="43"/>
      <c r="M6" s="43"/>
      <c r="N6" s="43"/>
      <c r="O6" s="43"/>
      <c r="P6" s="43"/>
      <c r="Q6" s="43"/>
      <c r="R6" s="43"/>
      <c r="S6" s="43"/>
      <c r="T6" s="43"/>
      <c r="U6" s="43"/>
      <c r="V6" s="43"/>
      <c r="W6" s="43"/>
      <c r="X6" s="43"/>
      <c r="Y6" s="43"/>
      <c r="AR6" s="2"/>
    </row>
    <row r="7" spans="1:44">
      <c r="A7" s="1"/>
      <c r="B7" s="42"/>
      <c r="C7" s="43"/>
      <c r="D7" s="43"/>
      <c r="E7" s="43"/>
      <c r="F7" s="43"/>
      <c r="G7" s="43"/>
      <c r="H7" s="1"/>
      <c r="I7" s="1"/>
      <c r="J7" s="1"/>
      <c r="K7" s="1"/>
      <c r="L7" s="1"/>
      <c r="M7" s="1"/>
      <c r="N7" s="1"/>
      <c r="O7" s="1"/>
      <c r="P7" s="1"/>
      <c r="Q7" s="1"/>
      <c r="R7" s="1"/>
      <c r="S7" s="1"/>
      <c r="T7" s="43"/>
      <c r="U7" s="43"/>
      <c r="V7" s="43"/>
      <c r="W7" s="43"/>
      <c r="X7" s="43"/>
      <c r="Y7" s="43"/>
      <c r="AR7" s="2"/>
    </row>
    <row r="8" spans="1:44" ht="87.75" customHeight="1">
      <c r="A8" s="1"/>
      <c r="B8" s="29"/>
      <c r="C8" s="40" t="s">
        <v>0</v>
      </c>
      <c r="D8" s="40" t="s">
        <v>1</v>
      </c>
      <c r="E8" s="40" t="s">
        <v>77</v>
      </c>
      <c r="F8" s="40" t="s">
        <v>78</v>
      </c>
      <c r="G8" s="40" t="s">
        <v>2</v>
      </c>
      <c r="H8" s="40" t="s">
        <v>3</v>
      </c>
      <c r="I8" s="40" t="s">
        <v>4</v>
      </c>
      <c r="J8" s="40" t="s">
        <v>5</v>
      </c>
      <c r="K8" s="40" t="s">
        <v>6</v>
      </c>
      <c r="L8" s="40" t="s">
        <v>7</v>
      </c>
      <c r="M8" s="40" t="s">
        <v>8</v>
      </c>
      <c r="N8" s="40" t="s">
        <v>9</v>
      </c>
      <c r="O8" s="40" t="s">
        <v>79</v>
      </c>
      <c r="P8" s="40" t="s">
        <v>80</v>
      </c>
      <c r="Q8" s="4" t="s">
        <v>75</v>
      </c>
      <c r="R8" s="4" t="s">
        <v>76</v>
      </c>
      <c r="S8" s="4" t="s">
        <v>97</v>
      </c>
      <c r="T8" s="40" t="s">
        <v>10</v>
      </c>
      <c r="U8" s="40" t="s">
        <v>11</v>
      </c>
      <c r="V8" s="40" t="s">
        <v>12</v>
      </c>
      <c r="W8" s="40" t="s">
        <v>99</v>
      </c>
      <c r="X8" s="40" t="s">
        <v>100</v>
      </c>
      <c r="Y8" s="40" t="s">
        <v>102</v>
      </c>
      <c r="Z8" s="40" t="s">
        <v>13</v>
      </c>
      <c r="AA8" s="40" t="s">
        <v>14</v>
      </c>
      <c r="AB8" s="4" t="s">
        <v>81</v>
      </c>
      <c r="AC8" s="4" t="s">
        <v>82</v>
      </c>
      <c r="AD8" s="4" t="s">
        <v>83</v>
      </c>
      <c r="AE8" s="4" t="s">
        <v>84</v>
      </c>
      <c r="AF8" s="4" t="s">
        <v>85</v>
      </c>
      <c r="AG8" s="4" t="s">
        <v>71</v>
      </c>
      <c r="AH8" s="40" t="s">
        <v>15</v>
      </c>
      <c r="AI8" s="40" t="s">
        <v>16</v>
      </c>
      <c r="AJ8" s="40" t="s">
        <v>86</v>
      </c>
      <c r="AK8" s="40" t="s">
        <v>17</v>
      </c>
      <c r="AL8" s="40" t="s">
        <v>98</v>
      </c>
      <c r="AM8" s="40" t="s">
        <v>18</v>
      </c>
      <c r="AN8" s="40" t="s">
        <v>19</v>
      </c>
      <c r="AO8" s="40" t="s">
        <v>20</v>
      </c>
      <c r="AP8" s="40" t="s">
        <v>103</v>
      </c>
      <c r="AQ8" s="40" t="s">
        <v>104</v>
      </c>
      <c r="AR8" s="3" t="s">
        <v>105</v>
      </c>
    </row>
    <row r="9" spans="1:44">
      <c r="A9" s="1"/>
      <c r="B9" s="29"/>
      <c r="C9" s="4"/>
      <c r="D9" s="4"/>
      <c r="E9" s="4"/>
      <c r="F9" s="4"/>
      <c r="G9" s="4"/>
      <c r="H9" s="4"/>
      <c r="I9" s="4"/>
      <c r="J9" s="4"/>
      <c r="K9" s="4"/>
      <c r="L9" s="4"/>
      <c r="M9" s="4"/>
      <c r="N9" s="4"/>
      <c r="O9" s="4"/>
      <c r="P9" s="4"/>
      <c r="Q9" s="4"/>
      <c r="R9" s="4"/>
      <c r="S9" s="4"/>
      <c r="T9" s="4"/>
      <c r="U9" s="4"/>
      <c r="V9" s="4"/>
      <c r="W9" s="4"/>
      <c r="X9" s="4"/>
      <c r="Y9" s="4"/>
      <c r="AR9" s="2"/>
    </row>
    <row r="10" spans="1:44">
      <c r="A10" s="1"/>
      <c r="B10" s="31">
        <v>45017</v>
      </c>
      <c r="C10" s="39">
        <v>84.93</v>
      </c>
      <c r="D10" s="39">
        <v>80.42</v>
      </c>
      <c r="E10" s="39">
        <v>82.62</v>
      </c>
      <c r="F10" s="39">
        <v>76.900000000000006</v>
      </c>
      <c r="G10" s="39">
        <v>105.37197807975883</v>
      </c>
      <c r="H10" s="39">
        <v>111.67104080833811</v>
      </c>
      <c r="I10" s="39">
        <v>100.70438054286481</v>
      </c>
      <c r="J10" s="39">
        <v>71.924686355056977</v>
      </c>
      <c r="K10" s="39">
        <v>80.140553614619733</v>
      </c>
      <c r="L10" s="39">
        <v>80.476484815909714</v>
      </c>
      <c r="M10" s="39">
        <v>78.96195739808141</v>
      </c>
      <c r="N10" s="39">
        <v>7.6273026106500001</v>
      </c>
      <c r="O10" s="39">
        <v>34.65</v>
      </c>
      <c r="P10" s="39">
        <v>40.424999999999997</v>
      </c>
      <c r="Q10" s="39">
        <v>33.6</v>
      </c>
      <c r="R10" s="39">
        <v>38.325000000000003</v>
      </c>
      <c r="S10" s="39">
        <v>46.858295585412662</v>
      </c>
      <c r="T10" s="39">
        <v>34.44</v>
      </c>
      <c r="U10" s="39">
        <v>48.3</v>
      </c>
      <c r="V10" s="39">
        <v>109.40139981071007</v>
      </c>
      <c r="W10" s="39">
        <v>151.00489158601872</v>
      </c>
      <c r="X10" s="39">
        <v>20.74</v>
      </c>
      <c r="Y10" s="39">
        <v>0.74419999999999997</v>
      </c>
      <c r="Z10" s="39">
        <v>2.097</v>
      </c>
      <c r="AA10" s="39">
        <v>2.75254515</v>
      </c>
      <c r="AB10" s="39">
        <v>3</v>
      </c>
      <c r="AC10" s="39">
        <v>1.34</v>
      </c>
      <c r="AD10" s="39">
        <v>1.83</v>
      </c>
      <c r="AE10" s="39">
        <v>3.9</v>
      </c>
      <c r="AF10" s="39">
        <v>6.2869999999999999</v>
      </c>
      <c r="AG10" s="39">
        <v>2.13</v>
      </c>
      <c r="AH10" s="39">
        <v>2.055898951894652</v>
      </c>
      <c r="AI10" s="39">
        <v>9.1540581999999997</v>
      </c>
      <c r="AJ10" s="39">
        <v>2.7630913000000001</v>
      </c>
      <c r="AK10" s="39">
        <v>2.8896451000000005</v>
      </c>
      <c r="AL10" s="39">
        <v>16.327000000000002</v>
      </c>
      <c r="AM10" s="39">
        <v>2.3623376000000005</v>
      </c>
      <c r="AN10" s="39">
        <v>15.923437800000002</v>
      </c>
      <c r="AO10" s="39">
        <v>12.827000000000002</v>
      </c>
      <c r="AP10" s="39">
        <v>1.2414000000000001</v>
      </c>
      <c r="AQ10" s="39">
        <v>1.0899000000000001</v>
      </c>
      <c r="AR10" s="30">
        <v>10.297599999999999</v>
      </c>
    </row>
    <row r="11" spans="1:44">
      <c r="A11" s="1"/>
      <c r="B11" s="31">
        <v>45047</v>
      </c>
      <c r="C11" s="39">
        <v>79.31</v>
      </c>
      <c r="D11" s="39">
        <v>75.66</v>
      </c>
      <c r="E11" s="39">
        <v>77.41</v>
      </c>
      <c r="F11" s="39">
        <v>72.14</v>
      </c>
      <c r="G11" s="39">
        <v>97.08825286088873</v>
      </c>
      <c r="H11" s="39">
        <v>104.78722815095703</v>
      </c>
      <c r="I11" s="39">
        <v>97.37456569609968</v>
      </c>
      <c r="J11" s="39">
        <v>76.068718824444488</v>
      </c>
      <c r="K11" s="39">
        <v>80.657042253521112</v>
      </c>
      <c r="L11" s="39">
        <v>80.995612134344526</v>
      </c>
      <c r="M11" s="39">
        <v>79.451768689057403</v>
      </c>
      <c r="N11" s="39">
        <v>6.516814107950001</v>
      </c>
      <c r="O11" s="39">
        <v>29.504999999999999</v>
      </c>
      <c r="P11" s="39">
        <v>32.97</v>
      </c>
      <c r="Q11" s="39">
        <v>29.137499999999999</v>
      </c>
      <c r="R11" s="39">
        <v>33.18</v>
      </c>
      <c r="S11" s="39">
        <v>44.004149712092129</v>
      </c>
      <c r="T11" s="39">
        <v>29.4</v>
      </c>
      <c r="U11" s="39">
        <v>39.06</v>
      </c>
      <c r="V11" s="39">
        <v>96.745967256530633</v>
      </c>
      <c r="W11" s="39">
        <v>112.36462764431309</v>
      </c>
      <c r="X11" s="39">
        <v>12.57</v>
      </c>
      <c r="Y11" s="39">
        <v>0.73839999999999995</v>
      </c>
      <c r="Z11" s="39">
        <v>2.3180000000000001</v>
      </c>
      <c r="AA11" s="39">
        <v>2.3517914500000003</v>
      </c>
      <c r="AB11" s="39">
        <v>1.98</v>
      </c>
      <c r="AC11" s="39">
        <v>1.33</v>
      </c>
      <c r="AD11" s="39">
        <v>2.04</v>
      </c>
      <c r="AE11" s="39">
        <v>2.46</v>
      </c>
      <c r="AF11" s="39">
        <v>2.117</v>
      </c>
      <c r="AG11" s="39">
        <v>2.06</v>
      </c>
      <c r="AH11" s="39">
        <v>2.0178764897074757</v>
      </c>
      <c r="AI11" s="39">
        <v>2.5838067500000004</v>
      </c>
      <c r="AJ11" s="39">
        <v>2.3623376000000005</v>
      </c>
      <c r="AK11" s="39">
        <v>2.9107373999999999</v>
      </c>
      <c r="AL11" s="39">
        <v>12.111000000000001</v>
      </c>
      <c r="AM11" s="39">
        <v>2.1092300000000002</v>
      </c>
      <c r="AN11" s="39">
        <v>10.666585599999999</v>
      </c>
      <c r="AO11" s="39">
        <v>8.5359999999999996</v>
      </c>
      <c r="AP11" s="39">
        <v>1.2496</v>
      </c>
      <c r="AQ11" s="39">
        <v>1.0975999999999999</v>
      </c>
      <c r="AR11" s="30">
        <v>10.736800000000001</v>
      </c>
    </row>
    <row r="12" spans="1:44">
      <c r="A12" s="1"/>
      <c r="B12" s="31">
        <v>45078</v>
      </c>
      <c r="C12" s="39">
        <v>74.28</v>
      </c>
      <c r="D12" s="39">
        <v>70.099999999999994</v>
      </c>
      <c r="E12" s="39">
        <v>72.3</v>
      </c>
      <c r="F12" s="39">
        <v>66.58</v>
      </c>
      <c r="G12" s="39">
        <v>90.010926898882019</v>
      </c>
      <c r="H12" s="39">
        <v>96.018179177110696</v>
      </c>
      <c r="I12" s="39">
        <v>89.441829186281097</v>
      </c>
      <c r="J12" s="39">
        <v>70.158045298031752</v>
      </c>
      <c r="K12" s="39">
        <v>74.30020174848687</v>
      </c>
      <c r="L12" s="39">
        <v>74.636449226630788</v>
      </c>
      <c r="M12" s="39">
        <v>73.106187538376048</v>
      </c>
      <c r="N12" s="39">
        <v>5.6693360401000001</v>
      </c>
      <c r="O12" s="39">
        <v>23.835000000000001</v>
      </c>
      <c r="P12" s="39">
        <v>26.67</v>
      </c>
      <c r="Q12" s="39">
        <v>23.52</v>
      </c>
      <c r="R12" s="39">
        <v>27.09</v>
      </c>
      <c r="S12" s="39">
        <v>39.611562380038386</v>
      </c>
      <c r="T12" s="39">
        <v>21.42</v>
      </c>
      <c r="U12" s="39">
        <v>34.020000000000003</v>
      </c>
      <c r="V12" s="39">
        <v>88.677630372317651</v>
      </c>
      <c r="W12" s="39">
        <v>112.67960218604144</v>
      </c>
      <c r="X12" s="39">
        <v>7.43</v>
      </c>
      <c r="Y12" s="39">
        <v>0.74350000000000005</v>
      </c>
      <c r="Z12" s="39">
        <v>2.1579999999999999</v>
      </c>
      <c r="AA12" s="39">
        <v>2.0459531000000002</v>
      </c>
      <c r="AB12" s="39">
        <v>1.53</v>
      </c>
      <c r="AC12" s="39">
        <v>1.41</v>
      </c>
      <c r="AD12" s="39">
        <v>1.7</v>
      </c>
      <c r="AE12" s="39">
        <v>2.2400000000000002</v>
      </c>
      <c r="AF12" s="39">
        <v>1.63</v>
      </c>
      <c r="AG12" s="39">
        <v>1.8</v>
      </c>
      <c r="AH12" s="39">
        <v>1.5601882985877604</v>
      </c>
      <c r="AI12" s="39">
        <v>2.1303223</v>
      </c>
      <c r="AJ12" s="39">
        <v>2.0564992499999999</v>
      </c>
      <c r="AK12" s="39">
        <v>2.68926825</v>
      </c>
      <c r="AL12" s="39">
        <v>7.3170000000000002</v>
      </c>
      <c r="AM12" s="39">
        <v>2.0459531000000002</v>
      </c>
      <c r="AN12" s="39">
        <v>6.7978602000000006</v>
      </c>
      <c r="AO12" s="39">
        <v>5.4270000000000005</v>
      </c>
      <c r="AP12" s="39">
        <v>1.2525999999999999</v>
      </c>
      <c r="AQ12" s="39">
        <v>1.0762</v>
      </c>
      <c r="AR12" s="30">
        <v>11.0547</v>
      </c>
    </row>
    <row r="13" spans="1:44">
      <c r="A13" s="1"/>
      <c r="B13" s="31">
        <v>45108</v>
      </c>
      <c r="C13" s="39">
        <v>74.650000000000006</v>
      </c>
      <c r="D13" s="39">
        <v>69.790000000000006</v>
      </c>
      <c r="E13" s="39">
        <v>74.39</v>
      </c>
      <c r="F13" s="39">
        <v>66.27</v>
      </c>
      <c r="G13" s="39">
        <v>89.721317903455997</v>
      </c>
      <c r="H13" s="39">
        <v>94.95376461160852</v>
      </c>
      <c r="I13" s="39">
        <v>87.389028753146945</v>
      </c>
      <c r="J13" s="39">
        <v>70.199233699220514</v>
      </c>
      <c r="K13" s="39">
        <v>73.819530939446139</v>
      </c>
      <c r="L13" s="39">
        <v>74.150788392738832</v>
      </c>
      <c r="M13" s="39">
        <v>72.622573689726195</v>
      </c>
      <c r="N13" s="39">
        <v>7.0136115959999996</v>
      </c>
      <c r="O13" s="39">
        <v>22.47</v>
      </c>
      <c r="P13" s="39">
        <v>25.094999999999999</v>
      </c>
      <c r="Q13" s="39">
        <v>21.315000000000001</v>
      </c>
      <c r="R13" s="39">
        <v>25.2</v>
      </c>
      <c r="S13" s="39">
        <v>39.377942418426102</v>
      </c>
      <c r="T13" s="39">
        <v>19.739999999999998</v>
      </c>
      <c r="U13" s="39">
        <v>33.6</v>
      </c>
      <c r="V13" s="39">
        <v>86.289727233148454</v>
      </c>
      <c r="W13" s="39">
        <v>87.634045884094434</v>
      </c>
      <c r="X13" s="39">
        <v>5.16</v>
      </c>
      <c r="Y13" s="39">
        <v>0.75470000000000004</v>
      </c>
      <c r="Z13" s="39">
        <v>2.7090000000000001</v>
      </c>
      <c r="AA13" s="39">
        <v>2.5310760000000001</v>
      </c>
      <c r="AB13" s="39">
        <v>2.68</v>
      </c>
      <c r="AC13" s="39">
        <v>2.2599999999999998</v>
      </c>
      <c r="AD13" s="39">
        <v>2.4</v>
      </c>
      <c r="AE13" s="39">
        <v>2.6</v>
      </c>
      <c r="AF13" s="39">
        <v>2.536</v>
      </c>
      <c r="AG13" s="39">
        <v>2.15</v>
      </c>
      <c r="AH13" s="39">
        <v>2.3320524711806017</v>
      </c>
      <c r="AI13" s="39">
        <v>2.7947297500000001</v>
      </c>
      <c r="AJ13" s="39">
        <v>2.4888914</v>
      </c>
      <c r="AK13" s="39">
        <v>3.0689296500000003</v>
      </c>
      <c r="AL13" s="39">
        <v>10.893000000000001</v>
      </c>
      <c r="AM13" s="39">
        <v>2.03540695</v>
      </c>
      <c r="AN13" s="39">
        <v>10.617694500000001</v>
      </c>
      <c r="AO13" s="39">
        <v>8.3650000000000002</v>
      </c>
      <c r="AP13" s="39">
        <v>1.2693000000000001</v>
      </c>
      <c r="AQ13" s="39">
        <v>1.0911999999999999</v>
      </c>
      <c r="AR13" s="30">
        <v>10.696300000000001</v>
      </c>
    </row>
    <row r="14" spans="1:44">
      <c r="A14" s="1"/>
      <c r="B14" s="31">
        <v>45139</v>
      </c>
      <c r="C14" s="39">
        <v>84.91</v>
      </c>
      <c r="D14" s="39">
        <v>81.37</v>
      </c>
      <c r="E14" s="39">
        <v>83.51</v>
      </c>
      <c r="F14" s="39">
        <v>77.849999999999994</v>
      </c>
      <c r="G14" s="39">
        <v>106.44300356547969</v>
      </c>
      <c r="H14" s="39">
        <v>111.55197633711055</v>
      </c>
      <c r="I14" s="39">
        <v>103.76822951255146</v>
      </c>
      <c r="J14" s="39">
        <v>89.255728155237279</v>
      </c>
      <c r="K14" s="39">
        <v>92.225793598087407</v>
      </c>
      <c r="L14" s="39">
        <v>92.557843007039452</v>
      </c>
      <c r="M14" s="39">
        <v>91.019850862379755</v>
      </c>
      <c r="N14" s="39">
        <v>7.1597285042500012</v>
      </c>
      <c r="O14" s="39">
        <v>30.576000000000001</v>
      </c>
      <c r="P14" s="39">
        <v>26.04</v>
      </c>
      <c r="Q14" s="39">
        <v>29.988000000000003</v>
      </c>
      <c r="R14" s="39">
        <v>35.07</v>
      </c>
      <c r="S14" s="39">
        <v>49.443996161228405</v>
      </c>
      <c r="T14" s="39">
        <v>31.5</v>
      </c>
      <c r="U14" s="39">
        <v>41.16</v>
      </c>
      <c r="V14" s="39">
        <v>101.87974918036227</v>
      </c>
      <c r="W14" s="39">
        <v>87.979501833086815</v>
      </c>
      <c r="X14" s="39">
        <v>4.3499999999999996</v>
      </c>
      <c r="Y14" s="39">
        <v>0.75290000000000001</v>
      </c>
      <c r="Z14" s="39">
        <v>2.56</v>
      </c>
      <c r="AA14" s="39">
        <v>2.5838067500000004</v>
      </c>
      <c r="AB14" s="39">
        <v>3.14</v>
      </c>
      <c r="AC14" s="39">
        <v>2.19</v>
      </c>
      <c r="AD14" s="39">
        <v>2.2400000000000002</v>
      </c>
      <c r="AE14" s="39">
        <v>3.33</v>
      </c>
      <c r="AF14" s="39">
        <v>3.9</v>
      </c>
      <c r="AG14" s="39">
        <v>2.2200000000000002</v>
      </c>
      <c r="AH14" s="39">
        <v>2.111834240935051</v>
      </c>
      <c r="AI14" s="39">
        <v>5.251982700000001</v>
      </c>
      <c r="AJ14" s="39">
        <v>2.5627144500000005</v>
      </c>
      <c r="AK14" s="39">
        <v>2.9634681500000002</v>
      </c>
      <c r="AL14" s="39">
        <v>8.7469999999999999</v>
      </c>
      <c r="AM14" s="39">
        <v>2.3623376000000005</v>
      </c>
      <c r="AN14" s="39">
        <v>8.6755830000000014</v>
      </c>
      <c r="AO14" s="39">
        <v>6.7900000000000009</v>
      </c>
      <c r="AP14" s="39">
        <v>1.2777000000000001</v>
      </c>
      <c r="AQ14" s="39">
        <v>1.0984</v>
      </c>
      <c r="AR14" s="30">
        <v>10.202999999999999</v>
      </c>
    </row>
    <row r="15" spans="1:44">
      <c r="A15" s="1"/>
      <c r="B15" s="31">
        <v>45170</v>
      </c>
      <c r="C15" s="39">
        <v>88.55</v>
      </c>
      <c r="D15" s="39">
        <v>85.55</v>
      </c>
      <c r="E15" s="39">
        <v>87.85</v>
      </c>
      <c r="F15" s="39">
        <v>85.55</v>
      </c>
      <c r="G15" s="39">
        <v>113.02471291931158</v>
      </c>
      <c r="H15" s="39">
        <v>121.44543926813267</v>
      </c>
      <c r="I15" s="39">
        <v>113.54655430202527</v>
      </c>
      <c r="J15" s="39">
        <v>97.979895488717645</v>
      </c>
      <c r="K15" s="39">
        <v>101.29006388473562</v>
      </c>
      <c r="L15" s="39">
        <v>101.62987630827782</v>
      </c>
      <c r="M15" s="39">
        <v>100.08001489264882</v>
      </c>
      <c r="N15" s="39">
        <v>7.1597285042500012</v>
      </c>
      <c r="O15" s="39">
        <v>30.397500000000001</v>
      </c>
      <c r="P15" s="39">
        <v>36.3825</v>
      </c>
      <c r="Q15" s="39">
        <v>30.03</v>
      </c>
      <c r="R15" s="39">
        <v>37.380000000000003</v>
      </c>
      <c r="S15" s="39">
        <v>55.463781190019198</v>
      </c>
      <c r="T15" s="39">
        <v>32.340000000000003</v>
      </c>
      <c r="U15" s="39">
        <v>47.879999999999995</v>
      </c>
      <c r="V15" s="39">
        <v>112.61974694316562</v>
      </c>
      <c r="W15" s="39">
        <v>127.84918253444177</v>
      </c>
      <c r="X15" s="39">
        <v>6.98</v>
      </c>
      <c r="Y15" s="39">
        <v>0.73570000000000002</v>
      </c>
      <c r="Z15" s="39">
        <v>2.7650000000000001</v>
      </c>
      <c r="AA15" s="39">
        <v>2.5838067500000004</v>
      </c>
      <c r="AB15" s="39">
        <v>2.0299999999999998</v>
      </c>
      <c r="AC15" s="39">
        <v>1.9</v>
      </c>
      <c r="AD15" s="39">
        <v>2.54</v>
      </c>
      <c r="AE15" s="39">
        <v>2.54</v>
      </c>
      <c r="AF15" s="39">
        <v>2.1190000000000002</v>
      </c>
      <c r="AG15" s="39">
        <v>2.27</v>
      </c>
      <c r="AH15" s="39">
        <v>2.3379094739703681</v>
      </c>
      <c r="AI15" s="39">
        <v>2.5521682999999999</v>
      </c>
      <c r="AJ15" s="39">
        <v>2.5732606000000002</v>
      </c>
      <c r="AK15" s="39">
        <v>3.2376680499999999</v>
      </c>
      <c r="AL15" s="39">
        <v>11.275</v>
      </c>
      <c r="AM15" s="39">
        <v>2.3728837500000002</v>
      </c>
      <c r="AN15" s="39">
        <v>10.923083999999999</v>
      </c>
      <c r="AO15" s="39">
        <v>8.6760000000000002</v>
      </c>
      <c r="AP15" s="39">
        <v>1.2589999999999999</v>
      </c>
      <c r="AQ15" s="39">
        <v>1.0780000000000001</v>
      </c>
      <c r="AR15" s="30">
        <v>10.661099999999999</v>
      </c>
    </row>
    <row r="16" spans="1:44">
      <c r="A16" s="1"/>
      <c r="B16" s="31">
        <v>45200</v>
      </c>
      <c r="C16" s="39">
        <v>90.71</v>
      </c>
      <c r="D16" s="39">
        <v>88.82</v>
      </c>
      <c r="E16" s="39">
        <v>90.72</v>
      </c>
      <c r="F16" s="39">
        <v>88.82</v>
      </c>
      <c r="G16" s="39">
        <v>116.79331686854884</v>
      </c>
      <c r="H16" s="39">
        <v>132.43411057166301</v>
      </c>
      <c r="I16" s="39">
        <v>117.57385120350109</v>
      </c>
      <c r="J16" s="39">
        <v>94.580072762338133</v>
      </c>
      <c r="K16" s="39">
        <v>100.26039387308532</v>
      </c>
      <c r="L16" s="39">
        <v>100.6022975929978</v>
      </c>
      <c r="M16" s="39">
        <v>99.048522975929956</v>
      </c>
      <c r="N16" s="39">
        <v>7.0428349776500001</v>
      </c>
      <c r="O16" s="39">
        <v>30.0825</v>
      </c>
      <c r="P16" s="39">
        <v>30.975000000000001</v>
      </c>
      <c r="Q16" s="39">
        <v>29.032499999999999</v>
      </c>
      <c r="R16" s="39">
        <v>36.54</v>
      </c>
      <c r="S16" s="39">
        <v>52.769896353166985</v>
      </c>
      <c r="T16" s="39">
        <v>31.5</v>
      </c>
      <c r="U16" s="39">
        <v>50.4</v>
      </c>
      <c r="V16" s="39">
        <v>120.24275164113786</v>
      </c>
      <c r="W16" s="39">
        <v>142.37865333029742</v>
      </c>
      <c r="X16" s="39">
        <v>8.2799999999999994</v>
      </c>
      <c r="Y16" s="39">
        <v>0.73119999999999996</v>
      </c>
      <c r="Z16" s="39">
        <v>2.84</v>
      </c>
      <c r="AA16" s="39">
        <v>2.5416221500000002</v>
      </c>
      <c r="AB16" s="39">
        <v>2.0499999999999998</v>
      </c>
      <c r="AC16" s="39">
        <v>1.5</v>
      </c>
      <c r="AD16" s="39">
        <v>2.5</v>
      </c>
      <c r="AE16" s="39">
        <v>2.56</v>
      </c>
      <c r="AF16" s="39">
        <v>2.2999999999999998</v>
      </c>
      <c r="AG16" s="39">
        <v>2.36</v>
      </c>
      <c r="AH16" s="39">
        <v>2.5574398249452956</v>
      </c>
      <c r="AI16" s="39">
        <v>3.0900219500000006</v>
      </c>
      <c r="AJ16" s="39">
        <v>2.5205298500000004</v>
      </c>
      <c r="AK16" s="39">
        <v>3.1322065500000003</v>
      </c>
      <c r="AL16" s="39">
        <v>12.141</v>
      </c>
      <c r="AM16" s="39">
        <v>2.1830530499999998</v>
      </c>
      <c r="AN16" s="39">
        <v>11.888773200000001</v>
      </c>
      <c r="AO16" s="39">
        <v>9.8360000000000003</v>
      </c>
      <c r="AP16" s="39">
        <v>1.2087000000000001</v>
      </c>
      <c r="AQ16" s="39">
        <v>1.0477000000000001</v>
      </c>
      <c r="AR16" s="30">
        <v>10.858599999999999</v>
      </c>
    </row>
    <row r="17" spans="1:44">
      <c r="A17" s="1"/>
      <c r="B17" s="31">
        <v>45231</v>
      </c>
      <c r="C17" s="39">
        <v>84.63</v>
      </c>
      <c r="D17" s="39">
        <v>80.44</v>
      </c>
      <c r="E17" s="39">
        <v>82.63</v>
      </c>
      <c r="F17" s="39">
        <v>76.92</v>
      </c>
      <c r="G17" s="39">
        <v>105.29225232563584</v>
      </c>
      <c r="H17" s="39">
        <v>117.87863167773061</v>
      </c>
      <c r="I17" s="39">
        <v>105.35471802688096</v>
      </c>
      <c r="J17" s="39">
        <v>79.265872428614813</v>
      </c>
      <c r="K17" s="39">
        <v>86.246639878065665</v>
      </c>
      <c r="L17" s="39">
        <v>86.593044201191617</v>
      </c>
      <c r="M17" s="39">
        <v>85.033919911320481</v>
      </c>
      <c r="N17" s="39">
        <v>7.7149727556000007</v>
      </c>
      <c r="O17" s="39">
        <v>27.72</v>
      </c>
      <c r="P17" s="39">
        <v>34.86</v>
      </c>
      <c r="Q17" s="39">
        <v>26.984999999999999</v>
      </c>
      <c r="R17" s="39">
        <v>38.22</v>
      </c>
      <c r="S17" s="39">
        <v>57.885593090211131</v>
      </c>
      <c r="T17" s="39">
        <v>29.82</v>
      </c>
      <c r="U17" s="39">
        <v>47.879999999999995</v>
      </c>
      <c r="V17" s="39">
        <v>110.95363460612178</v>
      </c>
      <c r="W17" s="39">
        <v>118.12561361721529</v>
      </c>
      <c r="X17" s="39">
        <v>6.97</v>
      </c>
      <c r="Y17" s="39">
        <v>0.72170000000000001</v>
      </c>
      <c r="Z17" s="39">
        <v>3.4940000000000002</v>
      </c>
      <c r="AA17" s="39">
        <v>2.7841836000000004</v>
      </c>
      <c r="AB17" s="39">
        <v>2.93</v>
      </c>
      <c r="AC17" s="39">
        <v>2.0299999999999998</v>
      </c>
      <c r="AD17" s="39">
        <v>2.64</v>
      </c>
      <c r="AE17" s="39">
        <v>3.73</v>
      </c>
      <c r="AF17" s="39">
        <v>4.8710000000000004</v>
      </c>
      <c r="AG17" s="39">
        <v>1.77</v>
      </c>
      <c r="AH17" s="39">
        <v>2.646529028682278</v>
      </c>
      <c r="AI17" s="39">
        <v>6.2116823500000002</v>
      </c>
      <c r="AJ17" s="39">
        <v>2.8474605000000004</v>
      </c>
      <c r="AK17" s="39">
        <v>3.7860678500000002</v>
      </c>
      <c r="AL17" s="39">
        <v>14.754</v>
      </c>
      <c r="AM17" s="39">
        <v>2.4256145</v>
      </c>
      <c r="AN17" s="39">
        <v>14.863111200000001</v>
      </c>
      <c r="AO17" s="39">
        <v>12.231</v>
      </c>
      <c r="AP17" s="39">
        <v>1.2152000000000001</v>
      </c>
      <c r="AQ17" s="39">
        <v>1.0569999999999999</v>
      </c>
      <c r="AR17" s="30">
        <v>11.1625</v>
      </c>
    </row>
    <row r="18" spans="1:44">
      <c r="A18" s="1"/>
      <c r="B18" s="31">
        <v>45261</v>
      </c>
      <c r="C18" s="39">
        <v>78.88</v>
      </c>
      <c r="D18" s="39">
        <v>74.069999999999993</v>
      </c>
      <c r="E18" s="39">
        <v>77.069999999999993</v>
      </c>
      <c r="F18" s="39">
        <v>70.55</v>
      </c>
      <c r="G18" s="39">
        <v>87.994846360214893</v>
      </c>
      <c r="H18" s="39">
        <v>95.971716148922724</v>
      </c>
      <c r="I18" s="39">
        <v>94.046160075583742</v>
      </c>
      <c r="J18" s="39">
        <v>64.743853268203367</v>
      </c>
      <c r="K18" s="39">
        <v>71.670130921851793</v>
      </c>
      <c r="L18" s="39">
        <v>72.007558374949383</v>
      </c>
      <c r="M18" s="39">
        <v>70.488513969496537</v>
      </c>
      <c r="N18" s="39">
        <v>6.8090479244500006</v>
      </c>
      <c r="O18" s="39">
        <v>29.504999999999999</v>
      </c>
      <c r="P18" s="39">
        <v>40.53</v>
      </c>
      <c r="Q18" s="39">
        <v>27.824999999999999</v>
      </c>
      <c r="R18" s="39">
        <v>44.94</v>
      </c>
      <c r="S18" s="39">
        <v>52.396491362763918</v>
      </c>
      <c r="T18" s="39">
        <v>28.14</v>
      </c>
      <c r="U18" s="39">
        <v>47.879999999999995</v>
      </c>
      <c r="V18" s="39">
        <v>96.047481370452715</v>
      </c>
      <c r="W18" s="39">
        <v>111.75499949903242</v>
      </c>
      <c r="X18" s="39">
        <v>3.62</v>
      </c>
      <c r="Y18" s="39">
        <v>0.7409</v>
      </c>
      <c r="Z18" s="39">
        <v>2.8140000000000001</v>
      </c>
      <c r="AA18" s="39">
        <v>2.4572529500000004</v>
      </c>
      <c r="AB18" s="39">
        <v>2.2000000000000002</v>
      </c>
      <c r="AC18" s="39">
        <v>1.74</v>
      </c>
      <c r="AD18" s="39">
        <v>2.2000000000000002</v>
      </c>
      <c r="AE18" s="39">
        <v>3.32</v>
      </c>
      <c r="AF18" s="39">
        <v>4.25</v>
      </c>
      <c r="AG18" s="39">
        <v>2.42</v>
      </c>
      <c r="AH18" s="39">
        <v>2.1055473073289241</v>
      </c>
      <c r="AI18" s="39">
        <v>4.7563136500000001</v>
      </c>
      <c r="AJ18" s="39">
        <v>2.5205298500000004</v>
      </c>
      <c r="AK18" s="39">
        <v>3.34312955</v>
      </c>
      <c r="AL18" s="39">
        <v>13.794</v>
      </c>
      <c r="AM18" s="39">
        <v>2.1514146000000003</v>
      </c>
      <c r="AN18" s="39">
        <v>13.936514999999998</v>
      </c>
      <c r="AO18" s="39">
        <v>10.965</v>
      </c>
      <c r="AP18" s="39">
        <v>1.2709999999999999</v>
      </c>
      <c r="AQ18" s="39">
        <v>1.0884</v>
      </c>
      <c r="AR18" s="30">
        <v>10.671799999999999</v>
      </c>
    </row>
    <row r="19" spans="1:44">
      <c r="A19" s="1"/>
      <c r="B19" s="31">
        <v>45292</v>
      </c>
      <c r="C19" s="39">
        <v>75.89</v>
      </c>
      <c r="D19" s="39">
        <v>70.38</v>
      </c>
      <c r="E19" s="39">
        <v>72.98</v>
      </c>
      <c r="F19" s="39">
        <v>68.13</v>
      </c>
      <c r="G19" s="39">
        <v>82.01443358747521</v>
      </c>
      <c r="H19" s="39">
        <v>85.580408811425116</v>
      </c>
      <c r="I19" s="39">
        <v>77.373784467830021</v>
      </c>
      <c r="J19" s="39">
        <v>49.318479791927281</v>
      </c>
      <c r="K19" s="39">
        <v>58.306513920340997</v>
      </c>
      <c r="L19" s="39">
        <v>58.63953643266283</v>
      </c>
      <c r="M19" s="39">
        <v>57.11455213229555</v>
      </c>
      <c r="N19" s="39">
        <v>5.0556450254499996</v>
      </c>
      <c r="O19" s="39">
        <v>28.717500000000001</v>
      </c>
      <c r="P19" s="39">
        <v>40.582500000000003</v>
      </c>
      <c r="Q19" s="39">
        <v>28.087499999999999</v>
      </c>
      <c r="R19" s="39">
        <v>45.36</v>
      </c>
      <c r="S19" s="39">
        <v>53.208598848368524</v>
      </c>
      <c r="T19" s="39">
        <v>26.88</v>
      </c>
      <c r="U19" s="39">
        <v>47.040000000000006</v>
      </c>
      <c r="V19" s="39">
        <v>90.446916211535893</v>
      </c>
      <c r="W19" s="39">
        <v>98.28221748832992</v>
      </c>
      <c r="X19" s="39">
        <v>1.57</v>
      </c>
      <c r="Y19" s="39">
        <v>0.75070000000000003</v>
      </c>
      <c r="Z19" s="39">
        <v>2.5680000000000001</v>
      </c>
      <c r="AA19" s="39">
        <v>1.8244839500000001</v>
      </c>
      <c r="AB19" s="39">
        <v>3.35</v>
      </c>
      <c r="AC19" s="39">
        <v>1.68</v>
      </c>
      <c r="AD19" s="39">
        <v>2.2000000000000002</v>
      </c>
      <c r="AE19" s="39">
        <v>2.75</v>
      </c>
      <c r="AF19" s="39">
        <v>3.3530000000000002</v>
      </c>
      <c r="AG19" s="39">
        <v>2.4700000000000002</v>
      </c>
      <c r="AH19" s="39">
        <v>1.2654855468229651</v>
      </c>
      <c r="AI19" s="39">
        <v>6.78117445</v>
      </c>
      <c r="AJ19" s="39">
        <v>1.8561224000000001</v>
      </c>
      <c r="AK19" s="39">
        <v>3.1743911499999999</v>
      </c>
      <c r="AL19" s="39">
        <v>9.8350000000000009</v>
      </c>
      <c r="AM19" s="39">
        <v>2.7736374500000003</v>
      </c>
      <c r="AN19" s="39">
        <v>9.7068829000000001</v>
      </c>
      <c r="AO19" s="39">
        <v>7.6269999999999998</v>
      </c>
      <c r="AP19" s="39">
        <v>1.2726999999999999</v>
      </c>
      <c r="AQ19" s="39">
        <v>1.1045</v>
      </c>
      <c r="AR19" s="30">
        <v>10.3551</v>
      </c>
    </row>
    <row r="20" spans="1:44">
      <c r="A20" s="1"/>
      <c r="B20" s="31">
        <v>45323</v>
      </c>
      <c r="C20" s="39">
        <v>78.7</v>
      </c>
      <c r="D20" s="39">
        <v>73.819999999999993</v>
      </c>
      <c r="E20" s="39">
        <v>76.319999999999993</v>
      </c>
      <c r="F20" s="39">
        <v>70.3</v>
      </c>
      <c r="G20" s="39">
        <v>87.074966532797845</v>
      </c>
      <c r="H20" s="39">
        <v>88.553113718365523</v>
      </c>
      <c r="I20" s="39">
        <v>83.866934404283796</v>
      </c>
      <c r="J20" s="39">
        <v>66.18478479067123</v>
      </c>
      <c r="K20" s="39">
        <v>72.128514056224887</v>
      </c>
      <c r="L20" s="39">
        <v>72.463186077643911</v>
      </c>
      <c r="M20" s="39">
        <v>70.930951632617408</v>
      </c>
      <c r="N20" s="39">
        <v>5.2602086970000004</v>
      </c>
      <c r="O20" s="39">
        <v>39.101999999999997</v>
      </c>
      <c r="P20" s="39">
        <v>41.075999999999993</v>
      </c>
      <c r="Q20" s="39">
        <v>36.161999999999999</v>
      </c>
      <c r="R20" s="39">
        <v>44.225999999999992</v>
      </c>
      <c r="S20" s="39">
        <v>45.734775431861806</v>
      </c>
      <c r="T20" s="39">
        <v>35.699999999999996</v>
      </c>
      <c r="U20" s="39">
        <v>46.620000000000005</v>
      </c>
      <c r="V20" s="39">
        <v>92.782558806655189</v>
      </c>
      <c r="W20" s="39">
        <v>87.573083069566366</v>
      </c>
      <c r="X20" s="39"/>
      <c r="Y20" s="39">
        <v>0.747</v>
      </c>
      <c r="Z20" s="39">
        <v>2.0499999999999998</v>
      </c>
      <c r="AA20" s="39">
        <v>1.8983070000000002</v>
      </c>
      <c r="AB20" s="39">
        <v>2.08</v>
      </c>
      <c r="AC20" s="39">
        <v>1.58</v>
      </c>
      <c r="AD20" s="39">
        <v>1.84</v>
      </c>
      <c r="AE20" s="39">
        <v>2.4500000000000002</v>
      </c>
      <c r="AF20" s="39">
        <v>2.39</v>
      </c>
      <c r="AG20" s="39">
        <v>1.87</v>
      </c>
      <c r="AH20" s="39">
        <v>1.3119143239625166</v>
      </c>
      <c r="AI20" s="39">
        <v>2.8263682000000006</v>
      </c>
      <c r="AJ20" s="39">
        <v>1.9932223500000001</v>
      </c>
      <c r="AK20" s="39">
        <v>2.7314528500000002</v>
      </c>
      <c r="AL20" s="39">
        <v>9.2210000000000001</v>
      </c>
      <c r="AM20" s="39"/>
      <c r="AN20" s="39">
        <v>9.0800999999999998</v>
      </c>
      <c r="AO20" s="39">
        <v>7.125</v>
      </c>
      <c r="AP20" s="39">
        <v>1.2744</v>
      </c>
      <c r="AQ20" s="39">
        <v>1.0871999999999999</v>
      </c>
      <c r="AR20" s="30">
        <v>10.436199999999999</v>
      </c>
    </row>
    <row r="21" spans="1:44">
      <c r="A21" s="1"/>
      <c r="B21" s="31">
        <v>45352</v>
      </c>
      <c r="C21" s="39">
        <v>83.55</v>
      </c>
      <c r="D21" s="39">
        <v>79.97</v>
      </c>
      <c r="E21" s="39">
        <v>82.55</v>
      </c>
      <c r="F21" s="39">
        <v>76.45</v>
      </c>
      <c r="G21" s="39">
        <v>99.383645240032536</v>
      </c>
      <c r="H21" s="39">
        <v>102.82538049905071</v>
      </c>
      <c r="I21" s="39">
        <v>93.72999728776783</v>
      </c>
      <c r="J21" s="39">
        <v>78.43649320320776</v>
      </c>
      <c r="K21" s="39">
        <v>83.071874152427441</v>
      </c>
      <c r="L21" s="39">
        <v>83.410903173311624</v>
      </c>
      <c r="M21" s="39">
        <v>81.866263706458966</v>
      </c>
      <c r="N21" s="39">
        <v>4.9971982621499995</v>
      </c>
      <c r="O21" s="39">
        <v>35.122500000000002</v>
      </c>
      <c r="P21" s="39">
        <v>39.270000000000003</v>
      </c>
      <c r="Q21" s="39">
        <v>32.445</v>
      </c>
      <c r="R21" s="39">
        <v>38.64</v>
      </c>
      <c r="S21" s="39">
        <v>46.345105566218805</v>
      </c>
      <c r="T21" s="39">
        <v>31.92</v>
      </c>
      <c r="U21" s="39">
        <v>46.2</v>
      </c>
      <c r="V21" s="39">
        <v>103.39639273121779</v>
      </c>
      <c r="W21" s="39">
        <v>108.1073910964365</v>
      </c>
      <c r="X21" s="39"/>
      <c r="Y21" s="39">
        <v>0.73740000000000006</v>
      </c>
      <c r="Z21" s="39">
        <v>1.835</v>
      </c>
      <c r="AA21" s="39">
        <v>1.80339165</v>
      </c>
      <c r="AB21" s="39">
        <v>1.35</v>
      </c>
      <c r="AC21" s="39">
        <v>0.6</v>
      </c>
      <c r="AD21" s="39">
        <v>1.39</v>
      </c>
      <c r="AE21" s="39">
        <v>1.96</v>
      </c>
      <c r="AF21" s="39">
        <v>1.83</v>
      </c>
      <c r="AG21" s="39">
        <v>1.51</v>
      </c>
      <c r="AH21" s="39">
        <v>1.6137781394087332</v>
      </c>
      <c r="AI21" s="39">
        <v>2.4572529500000004</v>
      </c>
      <c r="AJ21" s="39">
        <v>1.8244839500000001</v>
      </c>
      <c r="AK21" s="39">
        <v>2.2146915000000003</v>
      </c>
      <c r="AL21" s="39">
        <v>8.18</v>
      </c>
      <c r="AM21" s="39"/>
      <c r="AN21" s="39">
        <v>8.1346340000000001</v>
      </c>
      <c r="AO21" s="39">
        <v>6.4279999999999999</v>
      </c>
      <c r="AP21" s="39">
        <v>1.2655000000000001</v>
      </c>
      <c r="AQ21" s="39">
        <v>1.0837000000000001</v>
      </c>
      <c r="AR21" s="30">
        <v>10.5238</v>
      </c>
    </row>
    <row r="22" spans="1:44">
      <c r="A22" s="1"/>
      <c r="B22" s="31"/>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0"/>
    </row>
    <row r="23" spans="1:44">
      <c r="A23" s="1"/>
      <c r="B23" s="45">
        <v>45352</v>
      </c>
      <c r="C23" s="39">
        <v>81.582499999999996</v>
      </c>
      <c r="D23" s="39">
        <v>77.532500000000013</v>
      </c>
      <c r="E23" s="39">
        <v>80.029166666666654</v>
      </c>
      <c r="F23" s="39">
        <v>74.704999999999998</v>
      </c>
      <c r="G23" s="39">
        <v>98.351137761873517</v>
      </c>
      <c r="H23" s="39">
        <v>105.3059158150346</v>
      </c>
      <c r="I23" s="39">
        <v>97.014169454901392</v>
      </c>
      <c r="J23" s="39">
        <v>75.676322005472599</v>
      </c>
      <c r="K23" s="39">
        <v>81.176437736741079</v>
      </c>
      <c r="L23" s="39">
        <v>81.513631644808186</v>
      </c>
      <c r="M23" s="39">
        <v>79.977089783199048</v>
      </c>
      <c r="N23" s="39">
        <v>6.5022024171250008</v>
      </c>
      <c r="O23" s="39">
        <v>30.140250000000005</v>
      </c>
      <c r="P23" s="39">
        <v>34.573</v>
      </c>
      <c r="Q23" s="39">
        <v>29.010624999999994</v>
      </c>
      <c r="R23" s="39">
        <v>37.014249999999997</v>
      </c>
      <c r="S23" s="39">
        <v>48.59168234165066</v>
      </c>
      <c r="T23" s="39">
        <v>29.400000000000002</v>
      </c>
      <c r="U23" s="39">
        <v>44.169999999999995</v>
      </c>
      <c r="V23" s="39">
        <v>100.79032968027967</v>
      </c>
      <c r="W23" s="39">
        <v>112.14448414740617</v>
      </c>
      <c r="X23" s="39">
        <v>7.7670000000000003</v>
      </c>
      <c r="Y23" s="39">
        <v>0.74152500000000021</v>
      </c>
      <c r="Z23" s="39">
        <v>2.5173333333333336</v>
      </c>
      <c r="AA23" s="39">
        <v>2.3465183750000005</v>
      </c>
      <c r="AB23" s="39">
        <v>2.36</v>
      </c>
      <c r="AC23" s="39">
        <v>1.6300000000000001</v>
      </c>
      <c r="AD23" s="39">
        <v>2.1266666666666665</v>
      </c>
      <c r="AE23" s="39">
        <v>2.82</v>
      </c>
      <c r="AF23" s="39">
        <v>3.1319166666666667</v>
      </c>
      <c r="AG23" s="39">
        <v>2.0858333333333334</v>
      </c>
      <c r="AH23" s="39">
        <v>1.9930378414522183</v>
      </c>
      <c r="AI23" s="39">
        <v>4.2158234624999995</v>
      </c>
      <c r="AJ23" s="39">
        <v>2.3640952916666671</v>
      </c>
      <c r="AK23" s="39">
        <v>3.011804670833333</v>
      </c>
      <c r="AL23" s="39">
        <v>11.216250000000002</v>
      </c>
      <c r="AM23" s="39">
        <v>2.2821868599999999</v>
      </c>
      <c r="AN23" s="39">
        <v>10.934521783333333</v>
      </c>
      <c r="AO23" s="39">
        <v>8.7360833333333332</v>
      </c>
      <c r="AP23" s="39">
        <v>1.2547583333333332</v>
      </c>
      <c r="AQ23" s="39">
        <v>1.0833166666666665</v>
      </c>
      <c r="AR23" s="30">
        <v>10.638124999999999</v>
      </c>
    </row>
    <row r="24" spans="1:44">
      <c r="A24" s="1"/>
      <c r="B24" s="5"/>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0"/>
    </row>
    <row r="25" spans="1:44">
      <c r="A25" s="1"/>
      <c r="B25" s="7"/>
      <c r="C25" s="41">
        <v>-2</v>
      </c>
      <c r="D25" s="41">
        <v>-2</v>
      </c>
      <c r="E25" s="41">
        <v>-2</v>
      </c>
      <c r="F25" s="41">
        <v>-2</v>
      </c>
      <c r="G25" s="41">
        <v>-1</v>
      </c>
      <c r="H25" s="41">
        <v>-1</v>
      </c>
      <c r="I25" s="41">
        <v>-1</v>
      </c>
      <c r="J25" s="41">
        <v>-3</v>
      </c>
      <c r="K25" s="41">
        <v>-1</v>
      </c>
      <c r="L25" s="41">
        <v>-1</v>
      </c>
      <c r="M25" s="41">
        <v>-1</v>
      </c>
      <c r="N25" s="41">
        <v>-3</v>
      </c>
      <c r="O25" s="41">
        <v>-2</v>
      </c>
      <c r="P25" s="41">
        <v>-2</v>
      </c>
      <c r="Q25" s="41">
        <v>-2</v>
      </c>
      <c r="R25" s="41">
        <v>-2</v>
      </c>
      <c r="S25" s="41">
        <v>-2</v>
      </c>
      <c r="T25" s="41">
        <v>-2</v>
      </c>
      <c r="U25" s="41">
        <v>-2</v>
      </c>
      <c r="V25" s="41">
        <v>-1</v>
      </c>
      <c r="W25" s="41">
        <v>-2</v>
      </c>
      <c r="X25" s="41">
        <v>-3</v>
      </c>
      <c r="Y25" s="41">
        <v>-2</v>
      </c>
      <c r="Z25" s="41">
        <v>-2</v>
      </c>
      <c r="AA25" s="41">
        <v>-2</v>
      </c>
      <c r="AB25" s="41">
        <v>-2</v>
      </c>
      <c r="AC25" s="41">
        <v>-2</v>
      </c>
      <c r="AD25" s="41">
        <v>-2</v>
      </c>
      <c r="AE25" s="41">
        <v>-2</v>
      </c>
      <c r="AF25" s="41">
        <v>-2</v>
      </c>
      <c r="AG25" s="41">
        <v>-2</v>
      </c>
      <c r="AH25" s="41">
        <v>-2</v>
      </c>
      <c r="AI25" s="41">
        <v>-3</v>
      </c>
      <c r="AJ25" s="41">
        <v>-2</v>
      </c>
      <c r="AK25" s="41">
        <v>-2</v>
      </c>
      <c r="AL25" s="41">
        <v>-2</v>
      </c>
      <c r="AM25" s="41">
        <v>-3</v>
      </c>
      <c r="AN25" s="41">
        <v>-2</v>
      </c>
      <c r="AO25" s="41">
        <v>-2</v>
      </c>
      <c r="AP25" s="41">
        <v>-2</v>
      </c>
      <c r="AQ25" s="41">
        <v>-2</v>
      </c>
      <c r="AR25" s="8">
        <v>-2</v>
      </c>
    </row>
    <row r="26" spans="1:44" ht="72.75">
      <c r="A26" s="1"/>
      <c r="B26" s="9"/>
      <c r="C26" s="10" t="s">
        <v>95</v>
      </c>
      <c r="D26" s="10" t="s">
        <v>21</v>
      </c>
      <c r="E26" s="10" t="s">
        <v>21</v>
      </c>
      <c r="F26" s="10" t="s">
        <v>21</v>
      </c>
      <c r="G26" s="10" t="s">
        <v>22</v>
      </c>
      <c r="H26" s="10" t="s">
        <v>22</v>
      </c>
      <c r="I26" s="10" t="s">
        <v>23</v>
      </c>
      <c r="J26" s="10" t="s">
        <v>24</v>
      </c>
      <c r="K26" s="10" t="s">
        <v>23</v>
      </c>
      <c r="L26" s="10" t="s">
        <v>23</v>
      </c>
      <c r="M26" s="10" t="s">
        <v>25</v>
      </c>
      <c r="N26" s="10" t="s">
        <v>26</v>
      </c>
      <c r="O26" s="10" t="s">
        <v>22</v>
      </c>
      <c r="P26" s="10" t="s">
        <v>22</v>
      </c>
      <c r="Q26" s="10" t="s">
        <v>22</v>
      </c>
      <c r="R26" s="10" t="s">
        <v>22</v>
      </c>
      <c r="S26" s="10" t="s">
        <v>22</v>
      </c>
      <c r="T26" s="10" t="s">
        <v>22</v>
      </c>
      <c r="U26" s="10" t="s">
        <v>22</v>
      </c>
      <c r="V26" s="10" t="s">
        <v>22</v>
      </c>
      <c r="W26" s="10" t="s">
        <v>22</v>
      </c>
      <c r="X26" s="10" t="s">
        <v>27</v>
      </c>
      <c r="Y26" s="10" t="s">
        <v>22</v>
      </c>
      <c r="Z26" s="10" t="s">
        <v>28</v>
      </c>
      <c r="AA26" s="10" t="s">
        <v>29</v>
      </c>
      <c r="AB26" s="10" t="s">
        <v>29</v>
      </c>
      <c r="AC26" s="10" t="s">
        <v>29</v>
      </c>
      <c r="AD26" s="10" t="s">
        <v>29</v>
      </c>
      <c r="AE26" s="10" t="s">
        <v>29</v>
      </c>
      <c r="AF26" s="10" t="s">
        <v>29</v>
      </c>
      <c r="AG26" s="10" t="s">
        <v>29</v>
      </c>
      <c r="AH26" s="10" t="s">
        <v>26</v>
      </c>
      <c r="AI26" s="10" t="s">
        <v>26</v>
      </c>
      <c r="AJ26" s="10" t="s">
        <v>29</v>
      </c>
      <c r="AK26" s="10" t="s">
        <v>29</v>
      </c>
      <c r="AL26" s="10" t="s">
        <v>29</v>
      </c>
      <c r="AM26" s="10" t="s">
        <v>30</v>
      </c>
      <c r="AN26" s="10" t="s">
        <v>29</v>
      </c>
      <c r="AO26" s="10" t="s">
        <v>29</v>
      </c>
      <c r="AP26" s="10" t="s">
        <v>22</v>
      </c>
      <c r="AQ26" s="10" t="s">
        <v>22</v>
      </c>
      <c r="AR26" s="11" t="s">
        <v>22</v>
      </c>
    </row>
    <row r="27" spans="1:44">
      <c r="A27" s="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3"/>
      <c r="AQ27" s="13"/>
      <c r="AR27" s="13"/>
    </row>
    <row r="28" spans="1:44">
      <c r="A28" s="1"/>
      <c r="B28" s="14">
        <v>-1</v>
      </c>
      <c r="C28" s="13" t="s">
        <v>31</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row>
    <row r="29" spans="1:44">
      <c r="A29" s="1"/>
      <c r="B29" s="14">
        <v>-2</v>
      </c>
      <c r="C29" s="13" t="s">
        <v>32</v>
      </c>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row>
    <row r="30" spans="1:44">
      <c r="A30" s="1"/>
      <c r="B30" s="14">
        <v>-3</v>
      </c>
      <c r="C30" s="13" t="s">
        <v>33</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row>
    <row r="31" spans="1:44">
      <c r="A31" s="1"/>
      <c r="B31" s="14">
        <v>-4</v>
      </c>
      <c r="C31" s="13" t="s">
        <v>96</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row>
    <row r="32" spans="1:44">
      <c r="A32" s="1"/>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row>
    <row r="33" spans="1:44">
      <c r="A33" s="1"/>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f>AM10-'[1]Constant Prices'!AM11</f>
        <v>0</v>
      </c>
      <c r="AN33" s="16">
        <f>AN10-'[1]Constant Prices'!AN11</f>
        <v>0</v>
      </c>
      <c r="AO33" s="16">
        <f>AO10-'[1]Constant Prices'!AO11</f>
        <v>0</v>
      </c>
      <c r="AP33" s="16">
        <f>AP10-'[1]Constant Prices'!AP11</f>
        <v>0</v>
      </c>
      <c r="AQ33" s="16">
        <f>AQ10-'[1]Constant Prices'!AQ11</f>
        <v>0</v>
      </c>
      <c r="AR33" s="16">
        <f>AR10-'[1]Constant Prices'!AR11</f>
        <v>0</v>
      </c>
    </row>
    <row r="34" spans="1:44">
      <c r="A34" s="1"/>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f>AM11-'[1]Constant Prices'!AM12</f>
        <v>0</v>
      </c>
      <c r="AN34" s="16">
        <f>AN11-'[1]Constant Prices'!AN12</f>
        <v>0</v>
      </c>
      <c r="AO34" s="16">
        <f>AO11-'[1]Constant Prices'!AO12</f>
        <v>0</v>
      </c>
      <c r="AP34" s="16">
        <f>AP11-'[1]Constant Prices'!AP12</f>
        <v>0</v>
      </c>
      <c r="AQ34" s="16">
        <f>AQ11-'[1]Constant Prices'!AQ12</f>
        <v>0</v>
      </c>
      <c r="AR34" s="16">
        <f>AR11-'[1]Constant Prices'!AR12</f>
        <v>0</v>
      </c>
    </row>
    <row r="35" spans="1:44">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f>AM12-'[1]Constant Prices'!AM13</f>
        <v>0</v>
      </c>
      <c r="AN35" s="16">
        <f>AN12-'[1]Constant Prices'!AN13</f>
        <v>0</v>
      </c>
      <c r="AO35" s="16">
        <f>AO12-'[1]Constant Prices'!AO13</f>
        <v>0</v>
      </c>
      <c r="AP35" s="16">
        <f>AP12-'[1]Constant Prices'!AP13</f>
        <v>0</v>
      </c>
      <c r="AQ35" s="16">
        <f>AQ12-'[1]Constant Prices'!AQ13</f>
        <v>0</v>
      </c>
      <c r="AR35" s="16">
        <f>AR12-'[1]Constant Prices'!AR13</f>
        <v>0</v>
      </c>
    </row>
    <row r="36" spans="1:44">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f>AM13-'[1]Constant Prices'!AM14</f>
        <v>0</v>
      </c>
      <c r="AN36" s="16">
        <f>AN13-'[1]Constant Prices'!AN14</f>
        <v>0</v>
      </c>
      <c r="AO36" s="16">
        <f>AO13-'[1]Constant Prices'!AO14</f>
        <v>0</v>
      </c>
      <c r="AP36" s="16">
        <f>AP13-'[1]Constant Prices'!AP14</f>
        <v>0</v>
      </c>
      <c r="AQ36" s="16">
        <f>AQ13-'[1]Constant Prices'!AQ14</f>
        <v>0</v>
      </c>
      <c r="AR36" s="16">
        <f>AR13-'[1]Constant Prices'!AR14</f>
        <v>0</v>
      </c>
    </row>
    <row r="37" spans="1:44">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f>AM14-'[1]Constant Prices'!AM15</f>
        <v>0</v>
      </c>
      <c r="AN37" s="16">
        <f>AN14-'[1]Constant Prices'!AN15</f>
        <v>0</v>
      </c>
      <c r="AO37" s="16">
        <f>AO14-'[1]Constant Prices'!AO15</f>
        <v>0</v>
      </c>
      <c r="AP37" s="16">
        <f>AP14-'[1]Constant Prices'!AP15</f>
        <v>0</v>
      </c>
      <c r="AQ37" s="16">
        <f>AQ14-'[1]Constant Prices'!AQ15</f>
        <v>0</v>
      </c>
      <c r="AR37" s="16">
        <f>AR14-'[1]Constant Prices'!AR15</f>
        <v>0</v>
      </c>
    </row>
    <row r="38" spans="1:4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f>AM15-'[1]Constant Prices'!AM16</f>
        <v>0</v>
      </c>
      <c r="AN38" s="16">
        <f>AN15-'[1]Constant Prices'!AN16</f>
        <v>0</v>
      </c>
      <c r="AO38" s="16">
        <f>AO15-'[1]Constant Prices'!AO16</f>
        <v>0</v>
      </c>
      <c r="AP38" s="16">
        <f>AP15-'[1]Constant Prices'!AP16</f>
        <v>0</v>
      </c>
      <c r="AQ38" s="16">
        <f>AQ15-'[1]Constant Prices'!AQ16</f>
        <v>0</v>
      </c>
      <c r="AR38" s="16">
        <f>AR15-'[1]Constant Prices'!AR16</f>
        <v>0</v>
      </c>
    </row>
    <row r="39" spans="1:44">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f>AM16-'[1]Constant Prices'!AM17</f>
        <v>0</v>
      </c>
      <c r="AN39" s="16">
        <f>AN16-'[1]Constant Prices'!AN17</f>
        <v>0</v>
      </c>
      <c r="AO39" s="16">
        <f>AO16-'[1]Constant Prices'!AO17</f>
        <v>0</v>
      </c>
      <c r="AP39" s="16">
        <f>AP16-'[1]Constant Prices'!AP17</f>
        <v>0</v>
      </c>
      <c r="AQ39" s="16">
        <f>AQ16-'[1]Constant Prices'!AQ17</f>
        <v>0</v>
      </c>
      <c r="AR39" s="16">
        <f>AR16-'[1]Constant Prices'!AR17</f>
        <v>0</v>
      </c>
    </row>
    <row r="40" spans="1:44">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f>AM17-'[1]Constant Prices'!AM18</f>
        <v>0</v>
      </c>
      <c r="AN40" s="16">
        <f>AN17-'[1]Constant Prices'!AN18</f>
        <v>0</v>
      </c>
      <c r="AO40" s="16">
        <f>AO17-'[1]Constant Prices'!AO18</f>
        <v>0</v>
      </c>
      <c r="AP40" s="16">
        <f>AP17-'[1]Constant Prices'!AP18</f>
        <v>0</v>
      </c>
      <c r="AQ40" s="16">
        <f>AQ17-'[1]Constant Prices'!AQ18</f>
        <v>0</v>
      </c>
      <c r="AR40" s="16">
        <f>AR17-'[1]Constant Prices'!AR18</f>
        <v>0</v>
      </c>
    </row>
    <row r="41" spans="1:44">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f>AM18-'[1]Constant Prices'!AM19</f>
        <v>0</v>
      </c>
      <c r="AN41" s="16">
        <f>AN18-'[1]Constant Prices'!AN19</f>
        <v>0</v>
      </c>
      <c r="AO41" s="16">
        <f>AO18-'[1]Constant Prices'!AO19</f>
        <v>0</v>
      </c>
      <c r="AP41" s="16">
        <f>AP18-'[1]Constant Prices'!AP19</f>
        <v>0</v>
      </c>
      <c r="AQ41" s="16">
        <f>AQ18-'[1]Constant Prices'!AQ19</f>
        <v>0</v>
      </c>
      <c r="AR41" s="16">
        <f>AR18-'[1]Constant Prices'!AR19</f>
        <v>0</v>
      </c>
    </row>
    <row r="42" spans="1:44">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f>AM19-'[1]Constant Prices'!AM20</f>
        <v>2.7736374500000003</v>
      </c>
      <c r="AN42" s="16">
        <f>AN19-'[1]Constant Prices'!AN20</f>
        <v>0</v>
      </c>
      <c r="AO42" s="16">
        <f>AO19-'[1]Constant Prices'!AO20</f>
        <v>0</v>
      </c>
      <c r="AP42" s="16">
        <f>AP19-'[1]Constant Prices'!AP20</f>
        <v>0</v>
      </c>
      <c r="AQ42" s="16">
        <f>AQ19-'[1]Constant Prices'!AQ20</f>
        <v>0</v>
      </c>
      <c r="AR42" s="16">
        <f>AR19-'[1]Constant Prices'!AR20</f>
        <v>0</v>
      </c>
    </row>
    <row r="43" spans="1:44">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f>AM20-'[1]Constant Prices'!AM21</f>
        <v>0</v>
      </c>
      <c r="AN43" s="16">
        <f>AN20-'[1]Constant Prices'!AN21</f>
        <v>0</v>
      </c>
      <c r="AO43" s="16">
        <f>AO20-'[1]Constant Prices'!AO21</f>
        <v>0</v>
      </c>
      <c r="AP43" s="16">
        <f>AP20-'[1]Constant Prices'!AP21</f>
        <v>0</v>
      </c>
      <c r="AQ43" s="16">
        <f>AQ20-'[1]Constant Prices'!AQ21</f>
        <v>0</v>
      </c>
      <c r="AR43" s="16">
        <f>AR20-'[1]Constant Prices'!AR21</f>
        <v>0</v>
      </c>
    </row>
    <row r="44" spans="1:44">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row>
    <row r="45" spans="1:44">
      <c r="C45" s="16"/>
      <c r="P45" s="6"/>
    </row>
    <row r="46" spans="1:44">
      <c r="C46" s="16"/>
      <c r="P46" s="6"/>
    </row>
    <row r="47" spans="1:44">
      <c r="P47" s="6"/>
    </row>
    <row r="48" spans="1:44">
      <c r="P48" s="6"/>
    </row>
  </sheetData>
  <mergeCells count="3">
    <mergeCell ref="B3:AR3"/>
    <mergeCell ref="B4:AR4"/>
    <mergeCell ref="B5:AR5"/>
  </mergeCells>
  <printOptions horizontalCentered="1" verticalCentered="1" headings="1"/>
  <pageMargins left="0.70866141732283472" right="0.70866141732283472" top="0.74803149606299213" bottom="0.74803149606299213" header="0.31496062992125984" footer="0.31496062992125984"/>
  <pageSetup scale="27" orientation="landscape" r:id="rId1"/>
  <headerFooter>
    <oddFooter>&amp;CAs of March 31, 2024</oddFooter>
  </headerFooter>
  <colBreaks count="1" manualBreakCount="1">
    <brk id="19" max="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31"/>
  <sheetViews>
    <sheetView zoomScaleNormal="100" zoomScalePageLayoutView="55" workbookViewId="0"/>
  </sheetViews>
  <sheetFormatPr defaultColWidth="9.140625" defaultRowHeight="11.25"/>
  <cols>
    <col min="1" max="1" width="16" style="17" customWidth="1"/>
    <col min="2" max="2" width="9.140625" style="17" customWidth="1"/>
    <col min="3" max="4" width="9.140625" style="17"/>
    <col min="5" max="5" width="9.42578125" style="17" customWidth="1"/>
    <col min="6" max="6" width="9.140625" style="17"/>
    <col min="7" max="7" width="9.140625" style="17" customWidth="1"/>
    <col min="8" max="16384" width="9.140625" style="17"/>
  </cols>
  <sheetData>
    <row r="1" spans="1:30" ht="11.25" customHeight="1">
      <c r="A1"/>
      <c r="C1" s="18"/>
      <c r="G1" s="19"/>
      <c r="K1" s="19"/>
    </row>
    <row r="2" spans="1:30" ht="11.25" customHeight="1">
      <c r="A2"/>
      <c r="G2" s="19"/>
      <c r="K2" s="19"/>
    </row>
    <row r="3" spans="1:30" ht="12">
      <c r="A3" s="20"/>
      <c r="G3" s="19"/>
      <c r="K3" s="19"/>
    </row>
    <row r="4" spans="1:30" ht="12.75" customHeight="1">
      <c r="A4" s="59" t="s">
        <v>73</v>
      </c>
      <c r="B4" s="59"/>
      <c r="C4" s="59"/>
      <c r="D4" s="59"/>
      <c r="E4" s="59"/>
      <c r="G4" s="19"/>
      <c r="K4" s="19"/>
    </row>
    <row r="5" spans="1:30" ht="12.75" customHeight="1">
      <c r="A5" s="60" t="s">
        <v>101</v>
      </c>
      <c r="B5" s="60"/>
      <c r="C5" s="60"/>
      <c r="D5" s="60"/>
      <c r="E5" s="60"/>
      <c r="F5" s="21"/>
      <c r="G5" s="21"/>
      <c r="H5" s="21"/>
      <c r="I5" s="21"/>
      <c r="J5" s="21"/>
      <c r="K5" s="21"/>
      <c r="L5" s="21"/>
    </row>
    <row r="6" spans="1:30" ht="12.75" customHeight="1">
      <c r="A6" s="22"/>
      <c r="B6" s="22"/>
      <c r="C6" s="22"/>
      <c r="D6" s="22"/>
      <c r="E6" s="22"/>
      <c r="F6" s="21"/>
      <c r="G6" s="21"/>
      <c r="H6" s="21"/>
      <c r="I6" s="21"/>
      <c r="J6" s="21"/>
      <c r="K6" s="21"/>
      <c r="L6" s="21"/>
    </row>
    <row r="7" spans="1:30">
      <c r="G7" s="19"/>
      <c r="K7" s="19"/>
      <c r="S7" s="61"/>
      <c r="T7" s="61"/>
      <c r="U7" s="61"/>
      <c r="V7" s="61"/>
    </row>
    <row r="8" spans="1:30" ht="12">
      <c r="A8" s="12"/>
      <c r="B8" s="62" t="s">
        <v>34</v>
      </c>
      <c r="C8" s="62"/>
      <c r="D8" s="62"/>
      <c r="E8" s="62"/>
      <c r="F8" s="62"/>
      <c r="G8" s="62"/>
      <c r="H8" s="62"/>
      <c r="I8" s="62"/>
      <c r="J8" s="62"/>
      <c r="K8" s="62"/>
      <c r="L8" s="62"/>
      <c r="M8" s="62"/>
      <c r="N8" s="62"/>
      <c r="O8" s="62"/>
      <c r="P8" s="62"/>
      <c r="Q8" s="62"/>
      <c r="S8" s="58" t="s">
        <v>35</v>
      </c>
      <c r="T8" s="58"/>
      <c r="U8" s="58"/>
      <c r="V8" s="58"/>
      <c r="X8" s="58" t="s">
        <v>36</v>
      </c>
      <c r="Y8" s="58"/>
      <c r="Z8" s="58"/>
      <c r="AA8" s="58"/>
      <c r="AB8" s="58"/>
      <c r="AC8" s="58"/>
    </row>
    <row r="9" spans="1:30" s="19" customFormat="1" ht="56.25" customHeight="1">
      <c r="A9" s="23"/>
      <c r="B9" s="4" t="s">
        <v>37</v>
      </c>
      <c r="C9" s="4" t="s">
        <v>38</v>
      </c>
      <c r="D9" s="4" t="s">
        <v>39</v>
      </c>
      <c r="E9" s="4" t="s">
        <v>40</v>
      </c>
      <c r="F9" s="4" t="s">
        <v>41</v>
      </c>
      <c r="G9" s="4" t="s">
        <v>42</v>
      </c>
      <c r="H9" s="4" t="s">
        <v>43</v>
      </c>
      <c r="I9" s="4" t="s">
        <v>44</v>
      </c>
      <c r="J9" s="4" t="s">
        <v>45</v>
      </c>
      <c r="K9" s="4" t="s">
        <v>46</v>
      </c>
      <c r="L9" s="4" t="s">
        <v>47</v>
      </c>
      <c r="M9" s="4" t="s">
        <v>48</v>
      </c>
      <c r="N9" s="4" t="s">
        <v>69</v>
      </c>
      <c r="O9" s="4" t="s">
        <v>67</v>
      </c>
      <c r="P9" s="4" t="s">
        <v>68</v>
      </c>
      <c r="Q9" s="4" t="s">
        <v>70</v>
      </c>
      <c r="R9" s="24"/>
      <c r="S9" s="25" t="s">
        <v>49</v>
      </c>
      <c r="T9" s="25" t="s">
        <v>50</v>
      </c>
      <c r="U9" s="25" t="s">
        <v>51</v>
      </c>
      <c r="V9" s="25" t="s">
        <v>52</v>
      </c>
      <c r="W9" s="24"/>
      <c r="X9" s="25" t="s">
        <v>89</v>
      </c>
      <c r="Y9" s="25" t="s">
        <v>90</v>
      </c>
      <c r="Z9" s="25" t="s">
        <v>91</v>
      </c>
      <c r="AA9" s="25" t="s">
        <v>92</v>
      </c>
      <c r="AB9" s="25" t="s">
        <v>93</v>
      </c>
      <c r="AC9" s="25" t="s">
        <v>94</v>
      </c>
      <c r="AD9" s="24"/>
    </row>
    <row r="10" spans="1:30" ht="12" customHeight="1">
      <c r="A10" s="12"/>
      <c r="B10" s="12"/>
      <c r="C10" s="12"/>
      <c r="D10" s="12"/>
      <c r="E10" s="12"/>
      <c r="F10" s="12"/>
      <c r="G10" s="23"/>
      <c r="H10" s="12"/>
      <c r="I10" s="12"/>
      <c r="J10" s="12"/>
      <c r="K10" s="12"/>
      <c r="L10" s="12"/>
      <c r="M10" s="12"/>
      <c r="N10" s="12"/>
      <c r="O10" s="12"/>
      <c r="P10" s="23"/>
      <c r="Q10" s="23"/>
      <c r="S10" s="12"/>
      <c r="T10" s="12"/>
      <c r="U10" s="12"/>
      <c r="V10" s="12"/>
      <c r="X10" s="12"/>
      <c r="Y10" s="12"/>
      <c r="Z10" s="12"/>
      <c r="AA10" s="12"/>
      <c r="AB10" s="12"/>
      <c r="AC10" s="12"/>
    </row>
    <row r="11" spans="1:30" ht="12" customHeight="1">
      <c r="A11" s="12"/>
      <c r="B11" s="12"/>
      <c r="C11" s="12"/>
      <c r="D11" s="12"/>
      <c r="E11" s="12"/>
      <c r="F11" s="12"/>
      <c r="G11" s="23"/>
      <c r="H11" s="12"/>
      <c r="I11" s="12"/>
      <c r="J11" s="12"/>
      <c r="K11" s="12"/>
      <c r="L11" s="12"/>
      <c r="M11" s="12"/>
      <c r="N11" s="12"/>
      <c r="O11" s="12"/>
      <c r="P11" s="23"/>
      <c r="Q11" s="23"/>
      <c r="S11" s="12"/>
      <c r="T11" s="12"/>
      <c r="U11" s="12"/>
      <c r="V11" s="12"/>
      <c r="X11" s="12"/>
      <c r="Y11" s="12"/>
      <c r="Z11" s="12"/>
      <c r="AA11" s="12"/>
      <c r="AB11" s="12"/>
      <c r="AC11" s="12"/>
    </row>
    <row r="12" spans="1:30" ht="12">
      <c r="A12" s="44">
        <v>45352</v>
      </c>
      <c r="B12" s="13">
        <v>93.101137761873517</v>
      </c>
      <c r="C12" s="13">
        <v>85.513631644808186</v>
      </c>
      <c r="D12" s="13">
        <v>79.513631644808186</v>
      </c>
      <c r="E12" s="13">
        <v>73.176437736741079</v>
      </c>
      <c r="F12" s="13">
        <v>97.790329680279669</v>
      </c>
      <c r="G12" s="13">
        <v>97.790329680279669</v>
      </c>
      <c r="H12" s="13">
        <v>2.0965183750000005</v>
      </c>
      <c r="I12" s="13">
        <v>30.900000000000002</v>
      </c>
      <c r="J12" s="13">
        <v>2.0965183750000005</v>
      </c>
      <c r="K12" s="13">
        <v>42.169999999999995</v>
      </c>
      <c r="L12" s="13">
        <v>2.0965183750000005</v>
      </c>
      <c r="M12" s="13">
        <v>8.4555555555555557</v>
      </c>
      <c r="N12" s="13">
        <v>2.0965183750000005</v>
      </c>
      <c r="O12" s="13">
        <v>2.0965183750000005</v>
      </c>
      <c r="P12" s="13">
        <v>2.0965183750000005</v>
      </c>
      <c r="Q12" s="38">
        <v>0.89999999999999991</v>
      </c>
      <c r="R12" s="13"/>
      <c r="S12" s="13">
        <v>90.014169454901392</v>
      </c>
      <c r="T12" s="13">
        <v>69.176322005472599</v>
      </c>
      <c r="U12" s="13">
        <v>79.763631644808186</v>
      </c>
      <c r="V12" s="13">
        <v>2.7465183750000004</v>
      </c>
      <c r="W12" s="13"/>
      <c r="X12" s="13">
        <v>0.79443027316177472</v>
      </c>
      <c r="Y12" s="13">
        <v>0.99443027316177468</v>
      </c>
      <c r="Z12" s="13">
        <v>0.91443027316177461</v>
      </c>
      <c r="AA12" s="13">
        <v>1.0772147000000005</v>
      </c>
      <c r="AB12" s="13">
        <v>1.0772147000000005</v>
      </c>
      <c r="AC12" s="13">
        <v>1.4086995083356977</v>
      </c>
      <c r="AD12" s="13"/>
    </row>
    <row r="13" spans="1:30" ht="15">
      <c r="A13" s="32"/>
      <c r="B13" s="13"/>
      <c r="C13" s="13"/>
      <c r="D13" s="13"/>
      <c r="E13" s="13"/>
      <c r="F13" s="13"/>
      <c r="G13" s="13"/>
      <c r="H13" s="13"/>
      <c r="I13" s="13"/>
      <c r="J13" s="13"/>
      <c r="K13" s="13"/>
      <c r="L13" s="13"/>
      <c r="M13" s="13"/>
      <c r="N13" s="13"/>
      <c r="O13" s="13"/>
      <c r="P13" s="13"/>
      <c r="Q13" s="13"/>
      <c r="R13"/>
      <c r="S13" s="13"/>
      <c r="T13" s="13"/>
      <c r="U13" s="13"/>
      <c r="V13" s="13"/>
      <c r="W13"/>
      <c r="X13" s="13"/>
      <c r="Y13" s="13"/>
      <c r="Z13" s="13"/>
      <c r="AA13" s="13"/>
      <c r="AB13" s="13"/>
      <c r="AC13" s="13"/>
      <c r="AD13"/>
    </row>
    <row r="14" spans="1:30" s="26" customFormat="1" ht="56.25">
      <c r="A14" s="33" t="s">
        <v>53</v>
      </c>
      <c r="B14" s="34" t="s">
        <v>54</v>
      </c>
      <c r="C14" s="34" t="s">
        <v>55</v>
      </c>
      <c r="D14" s="34" t="s">
        <v>55</v>
      </c>
      <c r="E14" s="34" t="s">
        <v>56</v>
      </c>
      <c r="F14" s="34" t="s">
        <v>57</v>
      </c>
      <c r="G14" s="35" t="s">
        <v>58</v>
      </c>
      <c r="H14" s="36" t="s">
        <v>59</v>
      </c>
      <c r="I14" s="34" t="s">
        <v>60</v>
      </c>
      <c r="J14" s="36" t="s">
        <v>59</v>
      </c>
      <c r="K14" s="37" t="s">
        <v>61</v>
      </c>
      <c r="L14" s="36" t="s">
        <v>59</v>
      </c>
      <c r="M14" s="37" t="s">
        <v>62</v>
      </c>
      <c r="N14" s="37" t="s">
        <v>59</v>
      </c>
      <c r="O14" s="36" t="s">
        <v>59</v>
      </c>
      <c r="P14" s="36" t="s">
        <v>59</v>
      </c>
      <c r="Q14" s="36"/>
      <c r="S14" s="37" t="s">
        <v>63</v>
      </c>
      <c r="T14" s="37" t="s">
        <v>64</v>
      </c>
      <c r="U14" s="37" t="s">
        <v>55</v>
      </c>
      <c r="V14" s="37" t="s">
        <v>65</v>
      </c>
      <c r="X14" s="26" t="s">
        <v>87</v>
      </c>
      <c r="Y14" s="26" t="s">
        <v>87</v>
      </c>
      <c r="Z14" s="26" t="s">
        <v>87</v>
      </c>
      <c r="AA14" s="26" t="s">
        <v>88</v>
      </c>
      <c r="AB14" s="26" t="s">
        <v>88</v>
      </c>
      <c r="AC14" s="37"/>
    </row>
    <row r="15" spans="1:30" s="15" customFormat="1" ht="12">
      <c r="A15" s="13" t="s">
        <v>66</v>
      </c>
      <c r="B15" s="46">
        <v>-5.25</v>
      </c>
      <c r="C15" s="46">
        <v>4</v>
      </c>
      <c r="D15" s="46">
        <v>-2</v>
      </c>
      <c r="E15" s="46">
        <v>-8</v>
      </c>
      <c r="F15" s="46">
        <v>-3</v>
      </c>
      <c r="G15" s="46">
        <v>0</v>
      </c>
      <c r="H15" s="46">
        <v>-0.25</v>
      </c>
      <c r="I15" s="46">
        <v>1.5</v>
      </c>
      <c r="J15" s="46">
        <v>-0.25</v>
      </c>
      <c r="K15" s="46">
        <v>-2</v>
      </c>
      <c r="L15" s="46">
        <v>-0.25</v>
      </c>
      <c r="M15" s="46">
        <v>0</v>
      </c>
      <c r="N15" s="46">
        <v>-0.25</v>
      </c>
      <c r="O15" s="46">
        <v>-0.25</v>
      </c>
      <c r="P15" s="46">
        <v>-0.25</v>
      </c>
      <c r="Q15" s="46"/>
      <c r="R15" s="47"/>
      <c r="S15" s="46">
        <v>-7</v>
      </c>
      <c r="T15" s="46">
        <v>-6.5</v>
      </c>
      <c r="U15" s="46">
        <v>-1.75</v>
      </c>
      <c r="V15" s="46">
        <v>0.4</v>
      </c>
      <c r="W15" s="46"/>
      <c r="X15" s="46">
        <v>-1</v>
      </c>
      <c r="Y15" s="46">
        <v>-0.75</v>
      </c>
      <c r="Z15" s="46">
        <v>-0.85</v>
      </c>
      <c r="AA15" s="46">
        <v>-1</v>
      </c>
      <c r="AB15" s="46">
        <v>-1</v>
      </c>
      <c r="AC15" s="48"/>
    </row>
    <row r="16" spans="1:30">
      <c r="B16" s="15"/>
      <c r="C16" s="15"/>
      <c r="D16" s="15"/>
      <c r="E16" s="15"/>
      <c r="F16" s="15"/>
      <c r="H16" s="15"/>
      <c r="I16" s="15"/>
      <c r="K16" s="19"/>
      <c r="L16" s="27"/>
    </row>
    <row r="17" spans="1:1">
      <c r="A17" s="28"/>
    </row>
    <row r="18" spans="1:1">
      <c r="A18" s="28"/>
    </row>
    <row r="20" spans="1:1">
      <c r="A20" s="28"/>
    </row>
    <row r="21" spans="1:1">
      <c r="A21" s="28"/>
    </row>
    <row r="22" spans="1:1">
      <c r="A22" s="28"/>
    </row>
    <row r="23" spans="1:1">
      <c r="A23" s="28"/>
    </row>
    <row r="24" spans="1:1">
      <c r="A24" s="28"/>
    </row>
    <row r="25" spans="1:1">
      <c r="A25" s="28"/>
    </row>
    <row r="26" spans="1:1">
      <c r="A26" s="28"/>
    </row>
    <row r="27" spans="1:1">
      <c r="A27" s="28"/>
    </row>
    <row r="28" spans="1:1">
      <c r="A28" s="28"/>
    </row>
    <row r="29" spans="1:1">
      <c r="A29" s="28"/>
    </row>
    <row r="30" spans="1:1">
      <c r="A30" s="28"/>
    </row>
    <row r="31" spans="1:1">
      <c r="A31" s="28"/>
    </row>
  </sheetData>
  <mergeCells count="6">
    <mergeCell ref="X8:AC8"/>
    <mergeCell ref="A4:E4"/>
    <mergeCell ref="A5:E5"/>
    <mergeCell ref="S7:V7"/>
    <mergeCell ref="S8:V8"/>
    <mergeCell ref="B8:Q8"/>
  </mergeCells>
  <pageMargins left="0.31496062992125984" right="0.31496062992125984" top="0.98425196850393704" bottom="0.98425196850393704" header="0.51181102362204722" footer="0.51181102362204722"/>
  <pageSetup scale="48" orientation="landscape" verticalDpi="300" r:id="rId1"/>
  <headerFooter alignWithMargins="0">
    <oddFooter>&amp;CAs of March 31, 2024</oddFooter>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Constant Prices</vt:lpstr>
      <vt:lpstr>Constant Par Prices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jordanm</dc:creator>
  <cp:lastModifiedBy>Joel Metcalfe</cp:lastModifiedBy>
  <cp:lastPrinted>2021-12-01T16:56:56Z</cp:lastPrinted>
  <dcterms:created xsi:type="dcterms:W3CDTF">2016-03-09T23:58:01Z</dcterms:created>
  <dcterms:modified xsi:type="dcterms:W3CDTF">2024-04-02T14:11:11Z</dcterms:modified>
</cp:coreProperties>
</file>