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R:\Great Prices\Old Forecasts\2020\Constant\"/>
    </mc:Choice>
  </mc:AlternateContent>
  <xr:revisionPtr revIDLastSave="0" documentId="8_{0BF9A928-602D-4374-9F34-5A2394D6D309}" xr6:coauthVersionLast="44" xr6:coauthVersionMax="44" xr10:uidLastSave="{00000000-0000-0000-0000-000000000000}"/>
  <bookViews>
    <workbookView xWindow="-120" yWindow="-120" windowWidth="29040" windowHeight="15840" xr2:uid="{00000000-000D-0000-FFFF-FFFF00000000}"/>
  </bookViews>
  <sheets>
    <sheet name="Constant Prices" sheetId="1" r:id="rId1"/>
    <sheet name="Constant Par Prices" sheetId="2" r:id="rId2"/>
  </sheets>
  <externalReferences>
    <externalReference r:id="rId3"/>
    <externalReference r:id="rId4"/>
  </externalReferences>
  <definedNames>
    <definedName name="\P" localSheetId="1">'[1]Oil Model'!#REF!</definedName>
    <definedName name="\P" localSheetId="0">'[1]Oil Model'!#REF!</definedName>
    <definedName name="\P">'[1]Oil Model'!#REF!</definedName>
    <definedName name="_xlnm.Print_Area" localSheetId="0">'Constant Prices'!$B$3:$AM$30</definedName>
    <definedName name="_xlnm.Print_Titles" localSheetId="1">'Constant Par Prices'!$A:$A</definedName>
    <definedName name="_xlnm.Print_Titles" localSheetId="0">'Constant Prices'!$B:$B</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9" i="1" l="1"/>
  <c r="V19" i="1"/>
  <c r="AH10" i="1" l="1"/>
  <c r="AI10" i="1"/>
  <c r="AJ10" i="1"/>
  <c r="AK10" i="1"/>
  <c r="AL10" i="1"/>
  <c r="AM10" i="1"/>
  <c r="AH11" i="1"/>
  <c r="AI11" i="1"/>
  <c r="AJ11" i="1"/>
  <c r="AK11" i="1"/>
  <c r="AL11" i="1"/>
  <c r="AM11" i="1"/>
  <c r="AH12" i="1"/>
  <c r="AI12" i="1"/>
  <c r="AJ12" i="1"/>
  <c r="AK12" i="1"/>
  <c r="AL12" i="1"/>
  <c r="AM12" i="1"/>
  <c r="AH13" i="1"/>
  <c r="AI13" i="1"/>
  <c r="AJ13" i="1"/>
  <c r="AK13" i="1"/>
  <c r="AL13" i="1"/>
  <c r="AM13" i="1"/>
  <c r="AH14" i="1"/>
  <c r="AI14" i="1"/>
  <c r="AJ14" i="1"/>
  <c r="AK14" i="1"/>
  <c r="AL14" i="1"/>
  <c r="AM14" i="1"/>
  <c r="AH15" i="1"/>
  <c r="AI15" i="1"/>
  <c r="AJ15" i="1"/>
  <c r="AK15" i="1"/>
  <c r="AL15" i="1"/>
  <c r="AM15" i="1"/>
  <c r="AH16" i="1"/>
  <c r="AI16" i="1"/>
  <c r="AJ16" i="1"/>
  <c r="AK16" i="1"/>
  <c r="AL16" i="1"/>
  <c r="AM16" i="1"/>
  <c r="AH17" i="1"/>
  <c r="AI17" i="1"/>
  <c r="AJ17" i="1"/>
  <c r="AK17" i="1"/>
  <c r="AL17" i="1"/>
  <c r="AM17" i="1"/>
  <c r="AH18" i="1"/>
  <c r="AI18" i="1"/>
  <c r="AJ18" i="1"/>
  <c r="AK18" i="1"/>
  <c r="AL18" i="1"/>
  <c r="AM18" i="1"/>
  <c r="AH19" i="1"/>
  <c r="AI19" i="1"/>
  <c r="AK19" i="1"/>
  <c r="AL19" i="1"/>
  <c r="AM19" i="1"/>
  <c r="AH20" i="1"/>
  <c r="AI20" i="1"/>
  <c r="AK20" i="1"/>
  <c r="AL20" i="1"/>
  <c r="AM20" i="1"/>
  <c r="AH21" i="1"/>
  <c r="AI21" i="1"/>
  <c r="AK21" i="1"/>
  <c r="AL21" i="1"/>
  <c r="AM21" i="1"/>
  <c r="C15" i="2"/>
  <c r="D15" i="2"/>
  <c r="E15" i="2"/>
  <c r="M15" i="2"/>
  <c r="B15" i="2"/>
  <c r="Q12" i="2"/>
  <c r="AC12" i="2"/>
  <c r="A12" i="2"/>
  <c r="B11" i="1"/>
  <c r="B12" i="1"/>
  <c r="B13" i="1"/>
  <c r="B14" i="1"/>
  <c r="B15" i="1"/>
  <c r="B16" i="1"/>
  <c r="B17" i="1"/>
  <c r="B18" i="1"/>
  <c r="B19" i="1"/>
  <c r="B20" i="1"/>
  <c r="B21" i="1"/>
  <c r="B23" i="1"/>
  <c r="B10"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C13" i="1"/>
  <c r="D13" i="1"/>
  <c r="E13" i="1"/>
  <c r="F13" i="1"/>
  <c r="G13" i="1"/>
  <c r="H13" i="1"/>
  <c r="N13" i="1"/>
  <c r="O13" i="1"/>
  <c r="P13" i="1"/>
  <c r="Q13" i="1"/>
  <c r="R13" i="1"/>
  <c r="S13" i="1"/>
  <c r="T13" i="1"/>
  <c r="U13" i="1"/>
  <c r="V13" i="1"/>
  <c r="W13" i="1"/>
  <c r="X13" i="1"/>
  <c r="Y13" i="1"/>
  <c r="Z13" i="1"/>
  <c r="AA13" i="1"/>
  <c r="AB13" i="1"/>
  <c r="AC13" i="1"/>
  <c r="AD13" i="1"/>
  <c r="AE13" i="1"/>
  <c r="AF13" i="1"/>
  <c r="AG13" i="1"/>
  <c r="C14" i="1"/>
  <c r="D14" i="1"/>
  <c r="E14" i="1"/>
  <c r="F14" i="1"/>
  <c r="G14" i="1"/>
  <c r="H14" i="1"/>
  <c r="N14" i="1"/>
  <c r="O14" i="1"/>
  <c r="P14" i="1"/>
  <c r="Q14" i="1"/>
  <c r="R14" i="1"/>
  <c r="S14" i="1"/>
  <c r="T14" i="1"/>
  <c r="U14" i="1"/>
  <c r="V14" i="1"/>
  <c r="W14" i="1"/>
  <c r="X14" i="1"/>
  <c r="Y14" i="1"/>
  <c r="Z14" i="1"/>
  <c r="AA14" i="1"/>
  <c r="AB14" i="1"/>
  <c r="AC14" i="1"/>
  <c r="AD14" i="1"/>
  <c r="AE14" i="1"/>
  <c r="AF14" i="1"/>
  <c r="AG14" i="1"/>
  <c r="C15" i="1"/>
  <c r="D15" i="1"/>
  <c r="E15" i="1"/>
  <c r="F15" i="1"/>
  <c r="G15" i="1"/>
  <c r="H15" i="1"/>
  <c r="N15" i="1"/>
  <c r="O15" i="1"/>
  <c r="P15" i="1"/>
  <c r="Q15" i="1"/>
  <c r="R15" i="1"/>
  <c r="S15" i="1"/>
  <c r="T15" i="1"/>
  <c r="U15" i="1"/>
  <c r="V15" i="1"/>
  <c r="W15" i="1"/>
  <c r="X15" i="1"/>
  <c r="Y15" i="1"/>
  <c r="Z15" i="1"/>
  <c r="AA15" i="1"/>
  <c r="AB15" i="1"/>
  <c r="AC15" i="1"/>
  <c r="AD15" i="1"/>
  <c r="AE15" i="1"/>
  <c r="AF15" i="1"/>
  <c r="AG15" i="1"/>
  <c r="C16" i="1"/>
  <c r="D16" i="1"/>
  <c r="E16" i="1"/>
  <c r="F16" i="1"/>
  <c r="G16" i="1"/>
  <c r="H16" i="1"/>
  <c r="N16" i="1"/>
  <c r="O16" i="1"/>
  <c r="P16" i="1"/>
  <c r="Q16" i="1"/>
  <c r="R16" i="1"/>
  <c r="S16" i="1"/>
  <c r="T16" i="1"/>
  <c r="U16" i="1"/>
  <c r="V16" i="1"/>
  <c r="W16" i="1"/>
  <c r="X16" i="1"/>
  <c r="Y16" i="1"/>
  <c r="Z16" i="1"/>
  <c r="AA16" i="1"/>
  <c r="AB16" i="1"/>
  <c r="AC16" i="1"/>
  <c r="AD16" i="1"/>
  <c r="AE16" i="1"/>
  <c r="AF16" i="1"/>
  <c r="AG16" i="1"/>
  <c r="C17" i="1"/>
  <c r="D17" i="1"/>
  <c r="E17" i="1"/>
  <c r="F17" i="1"/>
  <c r="G17" i="1"/>
  <c r="H17" i="1"/>
  <c r="N17" i="1"/>
  <c r="O17" i="1"/>
  <c r="P17" i="1"/>
  <c r="Q17" i="1"/>
  <c r="R17" i="1"/>
  <c r="S17" i="1"/>
  <c r="T17" i="1"/>
  <c r="U17" i="1"/>
  <c r="V17" i="1"/>
  <c r="W17" i="1"/>
  <c r="X17" i="1"/>
  <c r="Y17" i="1"/>
  <c r="Z17" i="1"/>
  <c r="AA17" i="1"/>
  <c r="AB17" i="1"/>
  <c r="AC17" i="1"/>
  <c r="AD17" i="1"/>
  <c r="AE17" i="1"/>
  <c r="AF17" i="1"/>
  <c r="AG17" i="1"/>
  <c r="C18" i="1"/>
  <c r="D18" i="1"/>
  <c r="E18" i="1"/>
  <c r="F18" i="1"/>
  <c r="G18" i="1"/>
  <c r="H18" i="1"/>
  <c r="N18" i="1"/>
  <c r="O18" i="1"/>
  <c r="P18" i="1"/>
  <c r="Q18" i="1"/>
  <c r="R18" i="1"/>
  <c r="S18" i="1"/>
  <c r="T18" i="1"/>
  <c r="U18" i="1"/>
  <c r="V18" i="1"/>
  <c r="W18" i="1"/>
  <c r="X18" i="1"/>
  <c r="Y18" i="1"/>
  <c r="Z18" i="1"/>
  <c r="AA18" i="1"/>
  <c r="AB18" i="1"/>
  <c r="AC18" i="1"/>
  <c r="AD18" i="1"/>
  <c r="AE18" i="1"/>
  <c r="AF18" i="1"/>
  <c r="AG18" i="1"/>
  <c r="C19" i="1"/>
  <c r="D19" i="1"/>
  <c r="E19" i="1"/>
  <c r="F19" i="1"/>
  <c r="G19" i="1"/>
  <c r="H19" i="1"/>
  <c r="N19" i="1"/>
  <c r="O19" i="1"/>
  <c r="P19" i="1"/>
  <c r="Q19" i="1"/>
  <c r="R19" i="1"/>
  <c r="S19" i="1"/>
  <c r="T19" i="1"/>
  <c r="U19" i="1"/>
  <c r="W19" i="1"/>
  <c r="X19" i="1"/>
  <c r="Y19" i="1"/>
  <c r="Z19" i="1"/>
  <c r="AA19" i="1"/>
  <c r="AB19" i="1"/>
  <c r="AC19" i="1"/>
  <c r="AD19" i="1"/>
  <c r="AE19" i="1"/>
  <c r="AF19" i="1"/>
  <c r="AG19" i="1"/>
  <c r="C20" i="1"/>
  <c r="D20" i="1"/>
  <c r="E20" i="1"/>
  <c r="F20" i="1"/>
  <c r="G20" i="1"/>
  <c r="H20" i="1"/>
  <c r="N20" i="1"/>
  <c r="O20" i="1"/>
  <c r="P20" i="1"/>
  <c r="Q20" i="1"/>
  <c r="R20" i="1"/>
  <c r="S20" i="1"/>
  <c r="T20" i="1"/>
  <c r="U20" i="1"/>
  <c r="W20" i="1"/>
  <c r="X20" i="1"/>
  <c r="Y20" i="1"/>
  <c r="Z20" i="1"/>
  <c r="AA20" i="1"/>
  <c r="AB20" i="1"/>
  <c r="AC20" i="1"/>
  <c r="AD20" i="1"/>
  <c r="AE20" i="1"/>
  <c r="AF20" i="1"/>
  <c r="AG20" i="1"/>
  <c r="C21" i="1"/>
  <c r="D21" i="1"/>
  <c r="E21" i="1"/>
  <c r="F21" i="1"/>
  <c r="G21" i="1"/>
  <c r="H21" i="1"/>
  <c r="N21" i="1"/>
  <c r="O21" i="1"/>
  <c r="P21" i="1"/>
  <c r="Q21" i="1"/>
  <c r="R21" i="1"/>
  <c r="S21" i="1"/>
  <c r="T21" i="1"/>
  <c r="U21" i="1"/>
  <c r="W21" i="1"/>
  <c r="X21" i="1"/>
  <c r="Y21" i="1"/>
  <c r="Z21" i="1"/>
  <c r="AA21" i="1"/>
  <c r="AB21" i="1"/>
  <c r="AC21" i="1"/>
  <c r="AD21" i="1"/>
  <c r="AE21" i="1"/>
  <c r="AF21" i="1"/>
  <c r="AG21"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C10" i="1"/>
  <c r="AB15" i="2" l="1"/>
  <c r="X15" i="2"/>
  <c r="Z15" i="2"/>
  <c r="AA15" i="2"/>
  <c r="Y15" i="2"/>
  <c r="L14" i="1" l="1"/>
  <c r="J19" i="1"/>
  <c r="I19" i="1" l="1"/>
  <c r="K21" i="1"/>
  <c r="M19" i="1"/>
  <c r="L19" i="1"/>
  <c r="K14" i="1"/>
  <c r="I18" i="1"/>
  <c r="M14" i="1"/>
  <c r="I21" i="1"/>
  <c r="K19" i="1"/>
  <c r="I14" i="1"/>
  <c r="J14" i="1"/>
  <c r="L18" i="1"/>
  <c r="J15" i="1"/>
  <c r="K13" i="1"/>
  <c r="I13" i="1"/>
  <c r="L13" i="1"/>
  <c r="M21" i="1"/>
  <c r="M13" i="1"/>
  <c r="J13" i="1"/>
  <c r="K18" i="1" l="1"/>
  <c r="J21" i="1"/>
  <c r="L21" i="1"/>
  <c r="J18" i="1"/>
  <c r="M18" i="1"/>
  <c r="L17" i="1"/>
  <c r="K17" i="1"/>
  <c r="I20" i="1"/>
  <c r="I16" i="1"/>
  <c r="L16" i="1"/>
  <c r="K20" i="1"/>
  <c r="L20" i="1"/>
  <c r="I17" i="1"/>
  <c r="K16" i="1"/>
  <c r="J17" i="1" l="1"/>
  <c r="M17" i="1"/>
  <c r="L15" i="1"/>
  <c r="M20" i="1"/>
  <c r="I15" i="1"/>
  <c r="J20" i="1"/>
  <c r="M16" i="1"/>
  <c r="K15" i="1"/>
  <c r="J16" i="1" l="1"/>
  <c r="M15" i="1"/>
  <c r="E23" i="1" l="1"/>
  <c r="Q23" i="1"/>
  <c r="AC23" i="1"/>
  <c r="AG23" i="1"/>
  <c r="F23" i="1"/>
  <c r="R23" i="1"/>
  <c r="Z23" i="1"/>
  <c r="AD23" i="1"/>
  <c r="AH23" i="1"/>
  <c r="AL23" i="1"/>
  <c r="C23" i="1"/>
  <c r="O23" i="1"/>
  <c r="S23" i="1"/>
  <c r="W23" i="1"/>
  <c r="AA23" i="1"/>
  <c r="AE23" i="1"/>
  <c r="AI23" i="1"/>
  <c r="AM23" i="1"/>
  <c r="D23" i="1"/>
  <c r="P23" i="1"/>
  <c r="T23" i="1"/>
  <c r="X23" i="1"/>
  <c r="AB23" i="1"/>
  <c r="AJ23" i="1"/>
  <c r="J23" i="1" l="1"/>
  <c r="N23" i="1"/>
  <c r="AK23" i="1"/>
  <c r="V23" i="1"/>
  <c r="M12" i="2"/>
  <c r="H23" i="1"/>
  <c r="I23" i="1"/>
  <c r="U23" i="1"/>
  <c r="Y23" i="1"/>
  <c r="AA12" i="2"/>
  <c r="AB12" i="2"/>
  <c r="K23" i="1" l="1"/>
  <c r="E12" i="2"/>
  <c r="M23" i="1"/>
  <c r="G23" i="1"/>
  <c r="B12" i="2"/>
  <c r="L23" i="1"/>
  <c r="D12" i="2"/>
  <c r="C12" i="2"/>
  <c r="AF23" i="1"/>
  <c r="Z12" i="2"/>
  <c r="Y12" i="2"/>
  <c r="X12" i="2"/>
  <c r="G15" i="2" l="1"/>
  <c r="S15" i="2" l="1"/>
  <c r="S12" i="2"/>
  <c r="T15" i="2"/>
  <c r="T12" i="2"/>
  <c r="J15" i="2"/>
  <c r="J12" i="2"/>
  <c r="O15" i="2"/>
  <c r="O12" i="2"/>
  <c r="V15" i="2"/>
  <c r="V12" i="2"/>
  <c r="U15" i="2"/>
  <c r="U12" i="2"/>
  <c r="K15" i="2"/>
  <c r="K12" i="2"/>
  <c r="H15" i="2"/>
  <c r="H12" i="2"/>
  <c r="N15" i="2"/>
  <c r="N12" i="2"/>
  <c r="L15" i="2"/>
  <c r="L12" i="2"/>
  <c r="P15" i="2"/>
  <c r="P12" i="2"/>
  <c r="F15" i="2" l="1"/>
  <c r="I15" i="2"/>
  <c r="I12" i="2"/>
  <c r="F12" i="2" l="1"/>
  <c r="G12" i="2"/>
</calcChain>
</file>

<file path=xl/sharedStrings.xml><?xml version="1.0" encoding="utf-8"?>
<sst xmlns="http://schemas.openxmlformats.org/spreadsheetml/2006/main" count="137" uniqueCount="101">
  <si>
    <t>Dated Brent $US/Bbl</t>
  </si>
  <si>
    <t>WTI Spot $US/Bbl</t>
  </si>
  <si>
    <t>Canadian Light Sweet
$/Bbl</t>
  </si>
  <si>
    <t>Edmonton Synthetic
$/Bbl</t>
  </si>
  <si>
    <t>Cromer
LSB
35 API
$/Bbl</t>
  </si>
  <si>
    <t>Hardisty
Heavy
12 API
$/Bbl</t>
  </si>
  <si>
    <t>Western Canada Select (WCS)
$/Bbl</t>
  </si>
  <si>
    <t>Hardisty
Bow River
24.9 API
$/Bbl</t>
  </si>
  <si>
    <t>Cold Lake Blend
22.6 API
$/Bbl</t>
  </si>
  <si>
    <t>Ethane
Plant Gate
$/Bbl</t>
  </si>
  <si>
    <t>Edmonton
Propane
$/Bbl</t>
  </si>
  <si>
    <t>Edmonton
Butane
$/Bbl</t>
  </si>
  <si>
    <t>Edmonton
Pentanes
Plus
$/Bbl</t>
  </si>
  <si>
    <t>Plant
Gate
Sulphur
$/LT</t>
  </si>
  <si>
    <t>Exchange
Rate
$US/$Cdn</t>
  </si>
  <si>
    <t>Henry Hub $US/MMbtu</t>
  </si>
  <si>
    <t>AECO $/MMbtu</t>
  </si>
  <si>
    <t>BC Westcoast Stn. 2 $/MMbtu</t>
  </si>
  <si>
    <t>Huntingdon / Sumas 30 d Spot $/MMbtu</t>
  </si>
  <si>
    <t>Dawn $/MMbtu</t>
  </si>
  <si>
    <t>AB Ref Price $/MMbtu</t>
  </si>
  <si>
    <t>IPE Britain NBP $US/Mmbtu</t>
  </si>
  <si>
    <t>IPE Britain NBP £/Mmbtu</t>
  </si>
  <si>
    <t>Exchange
Rate
£/$US</t>
  </si>
  <si>
    <t>Price on the 1st of the month for next day delivery</t>
  </si>
  <si>
    <t>Price on the 1st of the month for next month Delivery</t>
  </si>
  <si>
    <t>Postings from Bloomberg</t>
  </si>
  <si>
    <t>Postings from Flint Hills</t>
  </si>
  <si>
    <t>Derived from WCS and Condensate</t>
  </si>
  <si>
    <t>Derived from WCS</t>
  </si>
  <si>
    <t>Derived from AECO</t>
  </si>
  <si>
    <t>Monthly Postings from AER</t>
  </si>
  <si>
    <t>Price on the 1st of the month for the next day delivery</t>
  </si>
  <si>
    <t>Price on the 1st of the month for the same day delivery</t>
  </si>
  <si>
    <t>Monthly Postings from Alberta Energy</t>
  </si>
  <si>
    <t>Posted prices do not constitute an offer for sale. Prices on the 1st of the month are based on the  WTI price adjusted for the prior month's average differential to WTI converted to $Cdn</t>
  </si>
  <si>
    <t>Posted prices on the 1st of the month - more actively traded.</t>
  </si>
  <si>
    <t>No other public source available</t>
  </si>
  <si>
    <t>Alberta</t>
  </si>
  <si>
    <t>Saskatchewan</t>
  </si>
  <si>
    <t>British Columbia</t>
  </si>
  <si>
    <t>Light Oil Par $/Bbl</t>
  </si>
  <si>
    <t>Medium Oil Par $/Bbl</t>
  </si>
  <si>
    <t>Heavy Oil Par $/Bbl</t>
  </si>
  <si>
    <t>Ultra Heavy Oil Par $/Bbl</t>
  </si>
  <si>
    <t>Pentanes+ Par $/Bbl</t>
  </si>
  <si>
    <t>Pentanes+ Liquid Ref $/Bbl</t>
  </si>
  <si>
    <t>Pentanes+ ISC Ref $/MMbtu</t>
  </si>
  <si>
    <t>Propane Liquid Ref $/Bbl</t>
  </si>
  <si>
    <t>Propane ISC Ref $/MMbtu</t>
  </si>
  <si>
    <t>Butane Liquid Ref $/Bbl</t>
  </si>
  <si>
    <t>Butane ISC Ref $MMBtu</t>
  </si>
  <si>
    <t>Suphur Ref $/LT</t>
  </si>
  <si>
    <t>NOP Oil Par Price $/Bbl</t>
  </si>
  <si>
    <t>HOP Heavy Oil Par Price $/Bbl</t>
  </si>
  <si>
    <t>SOP SW Designated Oil Price $/Bbl</t>
  </si>
  <si>
    <t>Prov Ave Gas Price $/Mmbtu</t>
  </si>
  <si>
    <t>Offset Applied to:</t>
  </si>
  <si>
    <t>Canadian Light Sweet</t>
  </si>
  <si>
    <t>Bow River</t>
  </si>
  <si>
    <t>WCS</t>
  </si>
  <si>
    <t>Edmonton Pentanes Plus</t>
  </si>
  <si>
    <t>Pentanes + Par</t>
  </si>
  <si>
    <t>AECO</t>
  </si>
  <si>
    <t>Edmonton Propane</t>
  </si>
  <si>
    <t>Edmonton Butane</t>
  </si>
  <si>
    <t>Plant Gate Sulphur</t>
  </si>
  <si>
    <t>Cromer LSB</t>
  </si>
  <si>
    <t>Hardisty Heavy</t>
  </si>
  <si>
    <t>AECO Spot</t>
  </si>
  <si>
    <t>Offset:</t>
  </si>
  <si>
    <t>Methane ISC Par/Ref $/Mmbtu</t>
  </si>
  <si>
    <t>Ethane ISC Par/Ref $/Mmbtu</t>
  </si>
  <si>
    <t>Gas Ref Price $/Mmbtu</t>
  </si>
  <si>
    <t>MRF C* Capital Cost Index (C* CCI)</t>
  </si>
  <si>
    <t>Alliance Pipeline Delivered Spot Price $US/MMbtu</t>
  </si>
  <si>
    <t>Table 6 - Constant Prices</t>
  </si>
  <si>
    <t>Table 7 - Constant Par Prices</t>
  </si>
  <si>
    <t>Postings from First Energy</t>
  </si>
  <si>
    <t>Constant Prices as per SEC and NI 51-101 Regulation</t>
  </si>
  <si>
    <t>Propane at Conway $US/bbl</t>
  </si>
  <si>
    <t>Butane at Conway $US/bbl</t>
  </si>
  <si>
    <t>US LLS Onshore $US/Bbl</t>
  </si>
  <si>
    <t>USA Central OK Sweet $US/Bbl</t>
  </si>
  <si>
    <t>Propane at Mont Belvieu $US/bbl</t>
  </si>
  <si>
    <t>Butane at Mont Belvieu $US/bbl</t>
  </si>
  <si>
    <t>San Juan $US/MMbtu</t>
  </si>
  <si>
    <t>Permian $US/MMbtu</t>
  </si>
  <si>
    <t>East Texas $US/MMbtu</t>
  </si>
  <si>
    <t>Rocky Mountain $US/MMbtu</t>
  </si>
  <si>
    <t>Opal, Wyoming $US/MMbtu</t>
  </si>
  <si>
    <t>Sproule - GTI</t>
  </si>
  <si>
    <t>Empress $/MMbtu</t>
  </si>
  <si>
    <t>80% of (BC Westcoast Station 2  less Offset)</t>
  </si>
  <si>
    <t>80% of (AECO less Offset)</t>
  </si>
  <si>
    <t>PMP Plant Group 1 $/Mcf</t>
  </si>
  <si>
    <t>PMP Plant Group 2 $/Mcf</t>
  </si>
  <si>
    <t>PMP Plant Group 3 $/Mcf</t>
  </si>
  <si>
    <t>PMP Plant Group 4 $/Mcf</t>
  </si>
  <si>
    <t>PMP Plant Group 5 $/Mcf</t>
  </si>
  <si>
    <t>BC Gas Select Price $/Mcf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</si>
</sst>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409]mmm\-yy;@"/>
    <numFmt numFmtId="165" formatCode="0.000"/>
    <numFmt numFmtId="166" formatCode="[$-409]mmmm\ d\,\ yyyy;@"/>
    <numFmt numFmtId="167" formatCode="0.0%"/>
    <numFmt numFmtId="168" formatCode="0_);\(0\)"/>
    <numFmt numFmtId="169" formatCode="_-* #,##0.00_-;\-* #,##0.00_-;_-* &quot;-&quot;??_-;_-@_-"/>
  </numFmts>
  <fonts count="36">
    <font>
      <sz val="11"/>
      <color theme="1"/>
      <name val="Calibri"/>
      <family val="2"/>
      <scheme val="minor"/>
    </font>
    <font>
      <sz val="11"/>
      <color theme="1"/>
      <name val="Calibri"/>
      <family val="2"/>
      <scheme val="minor"/>
    </font>
    <font>
      <u/>
      <sz val="11"/>
      <color theme="10"/>
      <name val="Calibri"/>
      <family val="2"/>
    </font>
    <font>
      <u/>
      <sz val="9"/>
      <color theme="10"/>
      <name val="Calibri"/>
      <family val="2"/>
    </font>
    <font>
      <sz val="9"/>
      <color theme="1"/>
      <name val="Calibri"/>
      <family val="2"/>
      <scheme val="minor"/>
    </font>
    <font>
      <b/>
      <sz val="9"/>
      <color theme="1"/>
      <name val="Calibri"/>
      <family val="2"/>
      <scheme val="minor"/>
    </font>
    <font>
      <sz val="8"/>
      <name val="Geneva"/>
      <family val="2"/>
    </font>
    <font>
      <b/>
      <sz val="9"/>
      <name val="Calibri"/>
      <family val="2"/>
      <scheme val="minor"/>
    </font>
    <font>
      <sz val="9"/>
      <name val="Calibri"/>
      <family val="2"/>
      <scheme val="minor"/>
    </font>
    <font>
      <sz val="8"/>
      <name val="Arial"/>
      <family val="2"/>
    </font>
    <font>
      <sz val="10"/>
      <name val="Arial"/>
      <family val="2"/>
    </font>
    <font>
      <sz val="10"/>
      <name val="MS Sans Serif"/>
      <family val="2"/>
    </font>
    <font>
      <sz val="10"/>
      <name val="Geneva"/>
      <family val="2"/>
    </font>
    <font>
      <b/>
      <sz val="8"/>
      <name val="Geneva"/>
      <family val="2"/>
    </font>
    <font>
      <sz val="8"/>
      <color indexed="8"/>
      <name val="Geneva"/>
      <family val="2"/>
    </font>
    <font>
      <sz val="9"/>
      <color indexed="8"/>
      <name val="Calibri"/>
      <family val="2"/>
      <scheme val="minor"/>
    </font>
    <font>
      <sz val="9"/>
      <color indexed="1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8"/>
      <name val="Arial"/>
      <family val="2"/>
    </font>
    <font>
      <b/>
      <sz val="12"/>
      <name val="Arial"/>
      <family val="2"/>
    </font>
    <font>
      <b/>
      <sz val="7"/>
      <name val="Times"/>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s>
  <cellStyleXfs count="28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16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2" fillId="0" borderId="0" applyFon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12" applyNumberFormat="0" applyAlignment="0" applyProtection="0"/>
    <xf numFmtId="0" fontId="23" fillId="6" borderId="13" applyNumberFormat="0" applyAlignment="0" applyProtection="0"/>
    <xf numFmtId="0" fontId="24" fillId="6" borderId="12" applyNumberFormat="0" applyAlignment="0" applyProtection="0"/>
    <xf numFmtId="0" fontId="25" fillId="0" borderId="14" applyNumberFormat="0" applyFill="0" applyAlignment="0" applyProtection="0"/>
    <xf numFmtId="0" fontId="26" fillId="7" borderId="15" applyNumberFormat="0" applyAlignment="0" applyProtection="0"/>
    <xf numFmtId="0" fontId="27" fillId="0" borderId="0" applyNumberFormat="0" applyFill="0" applyBorder="0" applyAlignment="0" applyProtection="0"/>
    <xf numFmtId="0" fontId="1" fillId="8" borderId="16" applyNumberFormat="0" applyFon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0" fillId="0" borderId="0"/>
    <xf numFmtId="3"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33" fillId="0" borderId="0" applyNumberFormat="0" applyFont="0" applyFill="0" applyAlignment="0" applyProtection="0"/>
    <xf numFmtId="0" fontId="34" fillId="0" borderId="0" applyNumberFormat="0" applyFont="0" applyFill="0" applyAlignment="0" applyProtection="0"/>
    <xf numFmtId="0" fontId="35" fillId="0" borderId="0" applyAlignment="0">
      <alignment vertical="top" wrapText="1"/>
      <protection locked="0"/>
    </xf>
    <xf numFmtId="0" fontId="10" fillId="0" borderId="18" applyNumberFormat="0" applyFont="0" applyBorder="0" applyAlignment="0" applyProtection="0"/>
    <xf numFmtId="0" fontId="35" fillId="0" borderId="0" applyAlignment="0">
      <alignment vertical="top" wrapText="1"/>
      <protection locked="0"/>
    </xf>
    <xf numFmtId="0" fontId="1" fillId="0" borderId="0"/>
    <xf numFmtId="0" fontId="1" fillId="0" borderId="0"/>
    <xf numFmtId="0" fontId="17" fillId="0" borderId="9" applyNumberFormat="0" applyFill="0" applyAlignment="0" applyProtection="0"/>
    <xf numFmtId="0" fontId="18" fillId="0" borderId="10" applyNumberFormat="0" applyFill="0" applyAlignment="0" applyProtection="0"/>
    <xf numFmtId="0" fontId="1" fillId="8" borderId="16" applyNumberFormat="0" applyFont="0" applyAlignment="0" applyProtection="0"/>
    <xf numFmtId="0" fontId="29" fillId="0" borderId="17" applyNumberFormat="0" applyFill="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0"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35" fillId="0" borderId="0" applyAlignment="0">
      <alignment vertical="top" wrapText="1"/>
      <protection locked="0"/>
    </xf>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67">
    <xf numFmtId="0" fontId="0" fillId="0" borderId="0" xfId="0"/>
    <xf numFmtId="0" fontId="4" fillId="0" borderId="0" xfId="0" applyFont="1"/>
    <xf numFmtId="0" fontId="0" fillId="0" borderId="5" xfId="0" applyBorder="1"/>
    <xf numFmtId="2" fontId="4" fillId="0" borderId="0" xfId="0" applyNumberFormat="1" applyFont="1" applyAlignment="1">
      <alignment horizontal="center" wrapText="1"/>
    </xf>
    <xf numFmtId="2" fontId="4" fillId="0" borderId="5" xfId="0" applyNumberFormat="1" applyFont="1" applyBorder="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xf>
    <xf numFmtId="165" fontId="4" fillId="0" borderId="0" xfId="0" applyNumberFormat="1" applyFont="1" applyAlignment="1">
      <alignment horizontal="center"/>
    </xf>
    <xf numFmtId="166" fontId="4" fillId="0" borderId="4" xfId="0" applyNumberFormat="1" applyFont="1" applyBorder="1" applyAlignment="1">
      <alignment horizontal="center"/>
    </xf>
    <xf numFmtId="167" fontId="4" fillId="0" borderId="0" xfId="1" applyNumberFormat="1" applyFont="1" applyAlignment="1">
      <alignment horizontal="center"/>
    </xf>
    <xf numFmtId="168" fontId="8" fillId="0" borderId="4" xfId="3" applyNumberFormat="1" applyFont="1" applyBorder="1" applyAlignment="1">
      <alignment horizontal="right"/>
    </xf>
    <xf numFmtId="168" fontId="8" fillId="0" borderId="0" xfId="3" applyNumberFormat="1" applyFont="1" applyAlignment="1">
      <alignment horizontal="right"/>
    </xf>
    <xf numFmtId="168" fontId="8" fillId="0" borderId="5" xfId="3" applyNumberFormat="1" applyFont="1" applyBorder="1" applyAlignment="1">
      <alignment horizontal="right"/>
    </xf>
    <xf numFmtId="2" fontId="8" fillId="0" borderId="6" xfId="3" applyNumberFormat="1" applyFont="1" applyBorder="1" applyAlignment="1">
      <alignment horizontal="center" wrapText="1"/>
    </xf>
    <xf numFmtId="2" fontId="8" fillId="0" borderId="7" xfId="3" applyNumberFormat="1" applyFont="1" applyBorder="1" applyAlignment="1">
      <alignment horizontal="center" wrapText="1"/>
    </xf>
    <xf numFmtId="2" fontId="8" fillId="0" borderId="8" xfId="3" applyNumberFormat="1" applyFont="1" applyBorder="1" applyAlignment="1">
      <alignment horizontal="center" wrapText="1"/>
    </xf>
    <xf numFmtId="0" fontId="8" fillId="0" borderId="0" xfId="3" applyFont="1"/>
    <xf numFmtId="2" fontId="8" fillId="0" borderId="0" xfId="3" applyNumberFormat="1" applyFont="1"/>
    <xf numFmtId="168" fontId="8" fillId="0" borderId="0" xfId="3" applyNumberFormat="1" applyFont="1" applyAlignment="1">
      <alignment horizontal="center"/>
    </xf>
    <xf numFmtId="2" fontId="6" fillId="0" borderId="0" xfId="3" applyNumberFormat="1"/>
    <xf numFmtId="2" fontId="9" fillId="0" borderId="0" xfId="3" applyNumberFormat="1" applyFont="1"/>
    <xf numFmtId="167" fontId="4" fillId="0" borderId="0" xfId="1" applyNumberFormat="1" applyFont="1"/>
    <xf numFmtId="0" fontId="6" fillId="0" borderId="0" xfId="3"/>
    <xf numFmtId="0" fontId="13" fillId="0" borderId="0" xfId="3" applyFont="1"/>
    <xf numFmtId="0" fontId="14" fillId="0" borderId="0" xfId="3" applyFont="1"/>
    <xf numFmtId="0" fontId="3" fillId="0" borderId="0" xfId="2" applyFont="1" applyAlignment="1" applyProtection="1">
      <alignment horizontal="center" vertical="center" wrapText="1"/>
    </xf>
    <xf numFmtId="2" fontId="7" fillId="0" borderId="0" xfId="3" applyNumberFormat="1" applyFont="1"/>
    <xf numFmtId="2" fontId="7" fillId="0" borderId="0" xfId="3" applyNumberFormat="1" applyFont="1" applyAlignment="1">
      <alignment horizontal="center"/>
    </xf>
    <xf numFmtId="0" fontId="15" fillId="0" borderId="0" xfId="3" applyFont="1"/>
    <xf numFmtId="0" fontId="14" fillId="0" borderId="0" xfId="3" applyFont="1" applyAlignment="1">
      <alignment wrapText="1"/>
    </xf>
    <xf numFmtId="0" fontId="15" fillId="0" borderId="0" xfId="3" applyFont="1" applyAlignment="1">
      <alignment wrapText="1"/>
    </xf>
    <xf numFmtId="0" fontId="6" fillId="0" borderId="0" xfId="3" applyAlignment="1">
      <alignment horizontal="center" wrapText="1"/>
    </xf>
    <xf numFmtId="165" fontId="6" fillId="0" borderId="0" xfId="3" applyNumberFormat="1"/>
    <xf numFmtId="1" fontId="6" fillId="0" borderId="0" xfId="3" applyNumberFormat="1"/>
    <xf numFmtId="0" fontId="5" fillId="0" borderId="4" xfId="0" applyFont="1" applyBorder="1" applyAlignment="1">
      <alignment horizontal="center"/>
    </xf>
    <xf numFmtId="0" fontId="5" fillId="0" borderId="0" xfId="0" applyFont="1" applyAlignment="1">
      <alignment horizontal="center"/>
    </xf>
    <xf numFmtId="0" fontId="4" fillId="0" borderId="4" xfId="0" applyFont="1" applyBorder="1" applyAlignment="1">
      <alignment horizontal="center"/>
    </xf>
    <xf numFmtId="2" fontId="4" fillId="0" borderId="5" xfId="0" applyNumberFormat="1" applyFont="1" applyBorder="1" applyAlignment="1">
      <alignment horizontal="center"/>
    </xf>
    <xf numFmtId="164" fontId="4" fillId="0" borderId="4" xfId="0" applyNumberFormat="1" applyFont="1" applyBorder="1" applyAlignment="1">
      <alignment horizontal="center"/>
    </xf>
    <xf numFmtId="0" fontId="0" fillId="0" borderId="0" xfId="0"/>
    <xf numFmtId="2" fontId="6" fillId="0" borderId="0" xfId="3" applyNumberFormat="1"/>
    <xf numFmtId="0" fontId="6" fillId="0" borderId="0" xfId="3" applyAlignment="1">
      <alignment horizontal="center" wrapText="1"/>
    </xf>
    <xf numFmtId="1" fontId="8" fillId="0" borderId="0" xfId="3" applyNumberFormat="1" applyFont="1"/>
    <xf numFmtId="2" fontId="8" fillId="0" borderId="0" xfId="3" applyNumberFormat="1" applyFont="1"/>
    <xf numFmtId="0" fontId="8" fillId="0" borderId="0" xfId="3" applyFont="1" applyAlignment="1">
      <alignment horizontal="left" wrapText="1"/>
    </xf>
    <xf numFmtId="2" fontId="8" fillId="0" borderId="0" xfId="3" applyNumberFormat="1" applyFont="1" applyAlignment="1">
      <alignment horizontal="center" wrapText="1"/>
    </xf>
    <xf numFmtId="2" fontId="15" fillId="0" borderId="0" xfId="3" applyNumberFormat="1" applyFont="1" applyAlignment="1">
      <alignment horizontal="center" wrapText="1"/>
    </xf>
    <xf numFmtId="0" fontId="15" fillId="0" borderId="0" xfId="3" applyFont="1" applyAlignment="1">
      <alignment horizontal="center" wrapText="1"/>
    </xf>
    <xf numFmtId="0" fontId="8" fillId="0" borderId="0" xfId="3" applyFont="1" applyAlignment="1">
      <alignment horizontal="center" wrapText="1"/>
    </xf>
    <xf numFmtId="2" fontId="16" fillId="0" borderId="0" xfId="3" applyNumberFormat="1" applyFont="1"/>
    <xf numFmtId="166" fontId="8" fillId="0" borderId="0" xfId="3" applyNumberFormat="1" applyFont="1"/>
    <xf numFmtId="9" fontId="8" fillId="0" borderId="0" xfId="1" applyFont="1"/>
    <xf numFmtId="2" fontId="4" fillId="0" borderId="0"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2" fontId="7" fillId="0" borderId="4" xfId="3" applyNumberFormat="1" applyFont="1" applyBorder="1" applyAlignment="1">
      <alignment horizontal="center"/>
    </xf>
    <xf numFmtId="2" fontId="7" fillId="0" borderId="0" xfId="3" applyNumberFormat="1" applyFont="1" applyAlignment="1">
      <alignment horizontal="center"/>
    </xf>
    <xf numFmtId="2" fontId="7" fillId="0" borderId="5" xfId="3" applyNumberFormat="1"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7" fillId="0" borderId="7" xfId="3" applyFont="1" applyBorder="1" applyAlignment="1">
      <alignment horizontal="center"/>
    </xf>
    <xf numFmtId="0" fontId="5" fillId="0" borderId="0" xfId="0" applyFont="1" applyAlignment="1">
      <alignment horizontal="left" indent="1"/>
    </xf>
    <xf numFmtId="2" fontId="7" fillId="0" borderId="7" xfId="3" applyNumberFormat="1" applyFont="1" applyBorder="1" applyAlignment="1">
      <alignment horizontal="left" indent="1"/>
    </xf>
    <xf numFmtId="0" fontId="13" fillId="0" borderId="0" xfId="3" applyFont="1" applyAlignment="1">
      <alignment horizontal="center"/>
    </xf>
    <xf numFmtId="0" fontId="5" fillId="0" borderId="7" xfId="0" applyFont="1" applyBorder="1" applyAlignment="1">
      <alignment horizontal="center"/>
    </xf>
  </cellXfs>
  <cellStyles count="283">
    <cellStyle name="20% - Accent1" xfId="25" builtinId="30" customBuiltin="1"/>
    <cellStyle name="20% - Accent1 10" xfId="271" xr:uid="{57E6C6A3-8526-4DDF-A933-9F108A230E63}"/>
    <cellStyle name="20% - Accent1 2" xfId="68" xr:uid="{6ABBA7D3-43BC-4B79-939A-C5899D2F4F75}"/>
    <cellStyle name="20% - Accent1 2 2" xfId="172" xr:uid="{F7EB9D5B-3176-4E19-A5E8-0A0F221651EA}"/>
    <cellStyle name="20% - Accent1 3" xfId="82" xr:uid="{7B2C9627-3429-4024-A282-B6E4DD5E95F2}"/>
    <cellStyle name="20% - Accent1 3 2" xfId="186" xr:uid="{CF1CD1C9-2D4E-4237-96C5-95E085F6CE6C}"/>
    <cellStyle name="20% - Accent1 4" xfId="96" xr:uid="{21995D40-624C-4B58-B253-9CF203202272}"/>
    <cellStyle name="20% - Accent1 4 2" xfId="200" xr:uid="{8EA4E2F7-AF55-4C6F-B743-52FE4451E90F}"/>
    <cellStyle name="20% - Accent1 5" xfId="110" xr:uid="{A57D6B75-CB85-4BA9-BCB2-FD2E337472CD}"/>
    <cellStyle name="20% - Accent1 5 2" xfId="214" xr:uid="{82DCA34B-7569-4EE9-A19C-8C531A55835E}"/>
    <cellStyle name="20% - Accent1 6" xfId="124" xr:uid="{22039F4E-9CA6-49D3-9FF4-83C2ADD3F889}"/>
    <cellStyle name="20% - Accent1 6 2" xfId="228" xr:uid="{384441CF-2BB2-44E7-9635-0007927C1F25}"/>
    <cellStyle name="20% - Accent1 7" xfId="138" xr:uid="{AC30D6C1-09C2-40B4-93A5-5BC63D5EB991}"/>
    <cellStyle name="20% - Accent1 7 2" xfId="242" xr:uid="{265B5294-5D82-498A-AFAA-907406085295}"/>
    <cellStyle name="20% - Accent1 8" xfId="154" xr:uid="{FE165A69-5C01-42B2-BD8C-0F43E4CC6CD1}"/>
    <cellStyle name="20% - Accent1 9" xfId="257" xr:uid="{27B4A6EC-C062-4877-AD02-BD2D5EA089C2}"/>
    <cellStyle name="20% - Accent2" xfId="28" builtinId="34" customBuiltin="1"/>
    <cellStyle name="20% - Accent2 10" xfId="273" xr:uid="{D47EBFDE-0588-49C6-8536-EFBD9161A998}"/>
    <cellStyle name="20% - Accent2 2" xfId="70" xr:uid="{A17665C7-5743-4BD2-B382-7BFD7BA21C8E}"/>
    <cellStyle name="20% - Accent2 2 2" xfId="174" xr:uid="{5BCD79DE-A4CD-41E6-9C4D-29FB347F7F9E}"/>
    <cellStyle name="20% - Accent2 3" xfId="84" xr:uid="{9CD098A8-D739-4644-AD0D-9A6626F9B386}"/>
    <cellStyle name="20% - Accent2 3 2" xfId="188" xr:uid="{F32DF3DE-8AE1-4503-8C7D-813EEE6374C0}"/>
    <cellStyle name="20% - Accent2 4" xfId="98" xr:uid="{52F0D392-6E04-404A-BA65-9F3BDDA72884}"/>
    <cellStyle name="20% - Accent2 4 2" xfId="202" xr:uid="{1D85E295-A055-44C9-A493-5A5649EF3D98}"/>
    <cellStyle name="20% - Accent2 5" xfId="112" xr:uid="{792E2702-3C92-41F7-8FE0-4C1A22A6D34A}"/>
    <cellStyle name="20% - Accent2 5 2" xfId="216" xr:uid="{66C730A6-B5E3-4251-89DD-DC5329337A8E}"/>
    <cellStyle name="20% - Accent2 6" xfId="126" xr:uid="{F130C9C1-EEFA-4EB8-9176-625BB6FC1090}"/>
    <cellStyle name="20% - Accent2 6 2" xfId="230" xr:uid="{3BAE5C15-0BE9-4444-86E2-03784532D9D1}"/>
    <cellStyle name="20% - Accent2 7" xfId="140" xr:uid="{91E3CE5F-B30F-4351-B59E-DC41CCA3ACB5}"/>
    <cellStyle name="20% - Accent2 7 2" xfId="244" xr:uid="{9820E6BE-0FE3-40D7-A023-A7EC681BBEE1}"/>
    <cellStyle name="20% - Accent2 8" xfId="156" xr:uid="{AD0230DF-78C4-4055-B223-15506A4C5728}"/>
    <cellStyle name="20% - Accent2 9" xfId="259" xr:uid="{C8B3BC23-F528-4689-8AF6-83E0FB822A45}"/>
    <cellStyle name="20% - Accent3" xfId="31" builtinId="38" customBuiltin="1"/>
    <cellStyle name="20% - Accent3 10" xfId="275" xr:uid="{8ABD9C24-89FF-4338-AB67-06660F2D04CE}"/>
    <cellStyle name="20% - Accent3 2" xfId="72" xr:uid="{7367CAED-1468-47D6-90FD-7F85A8F247D5}"/>
    <cellStyle name="20% - Accent3 2 2" xfId="176" xr:uid="{6C732722-5050-4083-A4E5-C5DB6070BA8E}"/>
    <cellStyle name="20% - Accent3 3" xfId="86" xr:uid="{21C3BDBF-08C4-48B5-BF9D-4821911F2E20}"/>
    <cellStyle name="20% - Accent3 3 2" xfId="190" xr:uid="{57B0DAA7-7CE7-44E0-9B68-69168FAEB22F}"/>
    <cellStyle name="20% - Accent3 4" xfId="100" xr:uid="{EA1B6D5E-A449-4B6C-B263-440C0018FFE8}"/>
    <cellStyle name="20% - Accent3 4 2" xfId="204" xr:uid="{B31E8F3A-4DE1-4A5A-BBB7-55069BD91263}"/>
    <cellStyle name="20% - Accent3 5" xfId="114" xr:uid="{B53193F3-E1A5-4170-8167-CF1F4EE8026D}"/>
    <cellStyle name="20% - Accent3 5 2" xfId="218" xr:uid="{AD14452E-E7EC-46F0-B2E8-435718C9A1F1}"/>
    <cellStyle name="20% - Accent3 6" xfId="128" xr:uid="{64B885AB-0E20-4F6D-B5DA-4798B412B204}"/>
    <cellStyle name="20% - Accent3 6 2" xfId="232" xr:uid="{B2A39486-4E3A-4C31-9DDE-F9A0D11D22C5}"/>
    <cellStyle name="20% - Accent3 7" xfId="142" xr:uid="{3B0C83AB-5FDC-4D06-9DD4-803241B73EC9}"/>
    <cellStyle name="20% - Accent3 7 2" xfId="246" xr:uid="{55CED830-3FE5-4226-92B2-860B57B30EB5}"/>
    <cellStyle name="20% - Accent3 8" xfId="159" xr:uid="{C324D0ED-DC45-4A30-8311-8B82CA4AFF86}"/>
    <cellStyle name="20% - Accent3 9" xfId="261" xr:uid="{A77F9324-E4B6-4998-8B7E-73F0A49115D5}"/>
    <cellStyle name="20% - Accent4" xfId="34" builtinId="42" customBuiltin="1"/>
    <cellStyle name="20% - Accent4 10" xfId="277" xr:uid="{C449807B-83EE-40E3-9AA5-902BBCC72A34}"/>
    <cellStyle name="20% - Accent4 2" xfId="74" xr:uid="{64B4AEEF-7638-48EF-9E75-A30CF15F7549}"/>
    <cellStyle name="20% - Accent4 2 2" xfId="178" xr:uid="{A6755970-34AF-42B0-9858-07562B6536EF}"/>
    <cellStyle name="20% - Accent4 3" xfId="88" xr:uid="{5BA974CD-43C7-49C8-B5FD-600379941429}"/>
    <cellStyle name="20% - Accent4 3 2" xfId="192" xr:uid="{E8333CE7-7AEC-44DD-BBEC-3A6544F3FB87}"/>
    <cellStyle name="20% - Accent4 4" xfId="102" xr:uid="{E66580E4-330A-40E7-8820-F0EE09A72240}"/>
    <cellStyle name="20% - Accent4 4 2" xfId="206" xr:uid="{5E51EF10-ED4A-4EE7-BECA-02B8C3079E29}"/>
    <cellStyle name="20% - Accent4 5" xfId="116" xr:uid="{C89C820F-B4CC-404F-9BED-76140C1380CA}"/>
    <cellStyle name="20% - Accent4 5 2" xfId="220" xr:uid="{FA148776-9A11-4BC9-A17C-E5FF761A61AF}"/>
    <cellStyle name="20% - Accent4 6" xfId="130" xr:uid="{FDAF6884-78B1-475E-868D-D3569D398DC6}"/>
    <cellStyle name="20% - Accent4 6 2" xfId="234" xr:uid="{88CD501F-85E0-4204-B786-1CCB7618CBF4}"/>
    <cellStyle name="20% - Accent4 7" xfId="144" xr:uid="{CC15143E-B3A5-4AA3-ABEB-EA6A59D070BB}"/>
    <cellStyle name="20% - Accent4 7 2" xfId="248" xr:uid="{B61C430E-B7C0-4436-8420-27070101CED7}"/>
    <cellStyle name="20% - Accent4 8" xfId="162" xr:uid="{833EB14E-2981-45D6-B64E-222D2B2B38FF}"/>
    <cellStyle name="20% - Accent4 9" xfId="263" xr:uid="{9539177B-84CB-496E-9F85-41E2ED77249D}"/>
    <cellStyle name="20% - Accent5" xfId="37" builtinId="46" customBuiltin="1"/>
    <cellStyle name="20% - Accent5 10" xfId="279" xr:uid="{38C85B47-B8AE-4B69-B241-F118A86EB070}"/>
    <cellStyle name="20% - Accent5 2" xfId="76" xr:uid="{6FD7C80C-1371-4D1B-98E9-EC54D8A50B7D}"/>
    <cellStyle name="20% - Accent5 2 2" xfId="180" xr:uid="{BCDCCED4-777E-4B67-B63C-F272D3F87F79}"/>
    <cellStyle name="20% - Accent5 3" xfId="90" xr:uid="{372658B6-0902-4C64-938D-B3F99C709D83}"/>
    <cellStyle name="20% - Accent5 3 2" xfId="194" xr:uid="{DAD775CB-2E97-411F-B6C2-5CD387DD2562}"/>
    <cellStyle name="20% - Accent5 4" xfId="104" xr:uid="{DA69981C-A34E-40E3-A97A-371FB48FE36E}"/>
    <cellStyle name="20% - Accent5 4 2" xfId="208" xr:uid="{009931C6-0596-49E7-A4F2-374221785BA8}"/>
    <cellStyle name="20% - Accent5 5" xfId="118" xr:uid="{C2B156D3-E314-40A7-A291-4C9902FE25F1}"/>
    <cellStyle name="20% - Accent5 5 2" xfId="222" xr:uid="{0CBA2907-F430-48D2-85AE-C4FF434FEDC8}"/>
    <cellStyle name="20% - Accent5 6" xfId="132" xr:uid="{2773A79C-DF0E-4467-970A-5FBD73594166}"/>
    <cellStyle name="20% - Accent5 6 2" xfId="236" xr:uid="{CBA5D512-DD0C-4A54-AC24-2C9B9A2B673C}"/>
    <cellStyle name="20% - Accent5 7" xfId="146" xr:uid="{92044E9E-A4AE-4324-B9AD-C90C7BB45671}"/>
    <cellStyle name="20% - Accent5 7 2" xfId="250" xr:uid="{44EDA7A9-310C-4487-B5B3-1E7B1D36E880}"/>
    <cellStyle name="20% - Accent5 8" xfId="164" xr:uid="{AB4E4634-1A3A-4FDA-9CBF-4CB232824813}"/>
    <cellStyle name="20% - Accent5 9" xfId="265" xr:uid="{3C4A2664-4B33-449D-A60F-D39CD2195042}"/>
    <cellStyle name="20% - Accent6" xfId="40" builtinId="50" customBuiltin="1"/>
    <cellStyle name="20% - Accent6 10" xfId="281" xr:uid="{307DD918-1D49-4485-870B-AE1881342397}"/>
    <cellStyle name="20% - Accent6 2" xfId="78" xr:uid="{41D4E10F-CF44-4220-8632-26E1BB7D978C}"/>
    <cellStyle name="20% - Accent6 2 2" xfId="182" xr:uid="{A152EC97-E9A6-407E-A941-ED9FA4910F12}"/>
    <cellStyle name="20% - Accent6 3" xfId="92" xr:uid="{BAF5A841-28E6-40C4-9C70-E4E22B4FE3B0}"/>
    <cellStyle name="20% - Accent6 3 2" xfId="196" xr:uid="{4B8AF2C9-DA2B-4E06-9020-C858D8B6DEF1}"/>
    <cellStyle name="20% - Accent6 4" xfId="106" xr:uid="{4DDE1B66-8C27-4BD1-9B07-E4CE0524B9CA}"/>
    <cellStyle name="20% - Accent6 4 2" xfId="210" xr:uid="{23B59CF4-9572-4004-ACCD-6FFC280EDA32}"/>
    <cellStyle name="20% - Accent6 5" xfId="120" xr:uid="{79229FE5-1434-4B37-B4BE-667D4D55E124}"/>
    <cellStyle name="20% - Accent6 5 2" xfId="224" xr:uid="{641E8C0A-B638-440B-9E67-54CD4D665F6E}"/>
    <cellStyle name="20% - Accent6 6" xfId="134" xr:uid="{B75C1A6E-54E0-42C0-BDCA-9A0A82C3A78C}"/>
    <cellStyle name="20% - Accent6 6 2" xfId="238" xr:uid="{A0CBFA34-8806-4340-9067-6A7338B10251}"/>
    <cellStyle name="20% - Accent6 7" xfId="148" xr:uid="{97D6E8B8-E753-4D34-BAA0-CEE516C1F9BE}"/>
    <cellStyle name="20% - Accent6 7 2" xfId="252" xr:uid="{3D2A17B7-CAE8-465E-B5A9-CC08B6AD81C3}"/>
    <cellStyle name="20% - Accent6 8" xfId="166" xr:uid="{0D66D2F6-A449-429E-AC62-ECEC60E05950}"/>
    <cellStyle name="20% - Accent6 9" xfId="267" xr:uid="{E3483481-ADE3-42FD-BC18-0861E681E8EC}"/>
    <cellStyle name="40% - Accent1" xfId="26" builtinId="31" customBuiltin="1"/>
    <cellStyle name="40% - Accent1 10" xfId="272" xr:uid="{90CD3B73-C254-4DB3-8BB1-EF7CDB411ADC}"/>
    <cellStyle name="40% - Accent1 2" xfId="69" xr:uid="{51812219-AFE8-4E34-B807-96369D7D2489}"/>
    <cellStyle name="40% - Accent1 2 2" xfId="173" xr:uid="{34E18E80-EEA7-4620-84DA-D1052DD57B5B}"/>
    <cellStyle name="40% - Accent1 3" xfId="83" xr:uid="{2B026FA3-BE69-4044-B917-1F94CC276C77}"/>
    <cellStyle name="40% - Accent1 3 2" xfId="187" xr:uid="{895C7463-685E-4024-937F-DD0BDCA5453A}"/>
    <cellStyle name="40% - Accent1 4" xfId="97" xr:uid="{D254FB62-766C-4E27-B380-7C96D3BF5531}"/>
    <cellStyle name="40% - Accent1 4 2" xfId="201" xr:uid="{01477C24-36AA-4A48-9D48-0FF9743E51BB}"/>
    <cellStyle name="40% - Accent1 5" xfId="111" xr:uid="{BF9A914A-C395-40A0-AA3A-69FC652129CC}"/>
    <cellStyle name="40% - Accent1 5 2" xfId="215" xr:uid="{4EF6209A-0E2A-4C8D-BFA6-EF8CF2B55B60}"/>
    <cellStyle name="40% - Accent1 6" xfId="125" xr:uid="{562418F3-B597-4887-8A92-4E39A38264E6}"/>
    <cellStyle name="40% - Accent1 6 2" xfId="229" xr:uid="{FA84CF4D-3D2C-445B-B452-DE7DEF0828F6}"/>
    <cellStyle name="40% - Accent1 7" xfId="139" xr:uid="{3CDB150A-D30D-49EC-B704-37950293594B}"/>
    <cellStyle name="40% - Accent1 7 2" xfId="243" xr:uid="{96185598-F080-49A7-B09F-632F4B0D692F}"/>
    <cellStyle name="40% - Accent1 8" xfId="155" xr:uid="{F721B470-0031-4897-99CB-4F7664A59819}"/>
    <cellStyle name="40% - Accent1 9" xfId="258" xr:uid="{6E7770E9-BBB7-46AD-A486-D0F2AB8EB1E1}"/>
    <cellStyle name="40% - Accent2" xfId="29" builtinId="35" customBuiltin="1"/>
    <cellStyle name="40% - Accent2 10" xfId="274" xr:uid="{DD4CF2AA-FAB7-4F82-90A3-3E440F599EE2}"/>
    <cellStyle name="40% - Accent2 2" xfId="71" xr:uid="{8D10F3CF-6EED-4B9A-836A-A08A95A39ADD}"/>
    <cellStyle name="40% - Accent2 2 2" xfId="175" xr:uid="{CBC834A6-6329-4AFF-9EF7-C8E032CD2173}"/>
    <cellStyle name="40% - Accent2 3" xfId="85" xr:uid="{8E05A056-0C30-42EE-802F-1214E7DCDE93}"/>
    <cellStyle name="40% - Accent2 3 2" xfId="189" xr:uid="{4D49F71F-0894-4B4E-AACB-0F33BD75E448}"/>
    <cellStyle name="40% - Accent2 4" xfId="99" xr:uid="{3CAA7243-1355-4090-88D7-67BD28F31A73}"/>
    <cellStyle name="40% - Accent2 4 2" xfId="203" xr:uid="{FBF39541-526E-4735-BDBF-053F8EAB89EA}"/>
    <cellStyle name="40% - Accent2 5" xfId="113" xr:uid="{480E48EA-7E80-47AC-ABA1-2CF93A8C04DE}"/>
    <cellStyle name="40% - Accent2 5 2" xfId="217" xr:uid="{470BFB82-1CBB-4E05-9148-4F83A7A10F8F}"/>
    <cellStyle name="40% - Accent2 6" xfId="127" xr:uid="{ADFD99C2-3E5F-47D9-870A-241120828EFD}"/>
    <cellStyle name="40% - Accent2 6 2" xfId="231" xr:uid="{1390941B-5E23-4B38-8297-5FEC99501CF4}"/>
    <cellStyle name="40% - Accent2 7" xfId="141" xr:uid="{40081891-5EBB-4CFF-96B4-0A7E11BEAB6C}"/>
    <cellStyle name="40% - Accent2 7 2" xfId="245" xr:uid="{67DF570C-1C2F-4865-85E9-ACC542BF3AE1}"/>
    <cellStyle name="40% - Accent2 8" xfId="157" xr:uid="{7C39ED5E-8693-4099-B823-D1E8A5FD661B}"/>
    <cellStyle name="40% - Accent2 9" xfId="260" xr:uid="{C3354C03-3F7A-4F70-A211-A7C0C1FC8961}"/>
    <cellStyle name="40% - Accent3" xfId="32" builtinId="39" customBuiltin="1"/>
    <cellStyle name="40% - Accent3 10" xfId="276" xr:uid="{0C0C89D9-56C7-4936-AE93-4166F25EFCDE}"/>
    <cellStyle name="40% - Accent3 2" xfId="73" xr:uid="{6E4B7FF2-94AF-493A-84A5-28895C20247E}"/>
    <cellStyle name="40% - Accent3 2 2" xfId="177" xr:uid="{40B366D1-D861-4A3F-B9E0-14C4FFBC1C8C}"/>
    <cellStyle name="40% - Accent3 3" xfId="87" xr:uid="{337A2D97-A553-4C5E-9EEF-7DADC19653DC}"/>
    <cellStyle name="40% - Accent3 3 2" xfId="191" xr:uid="{FD2748FE-E568-451B-A101-363FE3F1B532}"/>
    <cellStyle name="40% - Accent3 4" xfId="101" xr:uid="{D93C9365-0C10-4406-B304-A95D2699B88E}"/>
    <cellStyle name="40% - Accent3 4 2" xfId="205" xr:uid="{0C430C80-7AA9-4B12-82FF-52C4756387B9}"/>
    <cellStyle name="40% - Accent3 5" xfId="115" xr:uid="{820868EB-4C4E-45C8-9513-FE26283C0081}"/>
    <cellStyle name="40% - Accent3 5 2" xfId="219" xr:uid="{14EC8100-EFB1-4158-A2D0-366C88626362}"/>
    <cellStyle name="40% - Accent3 6" xfId="129" xr:uid="{BC192CEB-7733-4838-A0AC-6A7633A726A1}"/>
    <cellStyle name="40% - Accent3 6 2" xfId="233" xr:uid="{AB7C5D19-A9F6-47DD-93E2-559774C53ED2}"/>
    <cellStyle name="40% - Accent3 7" xfId="143" xr:uid="{A7046FE8-A4DE-4AC3-A7CB-71AA966AA6A5}"/>
    <cellStyle name="40% - Accent3 7 2" xfId="247" xr:uid="{366D8C24-3673-4589-86E0-D836D211B735}"/>
    <cellStyle name="40% - Accent3 8" xfId="160" xr:uid="{CDAA62F3-3EE2-4E6B-9163-7FDF10498AFC}"/>
    <cellStyle name="40% - Accent3 9" xfId="262" xr:uid="{BD87B47B-1283-4980-8492-002147D74FD1}"/>
    <cellStyle name="40% - Accent4" xfId="35" builtinId="43" customBuiltin="1"/>
    <cellStyle name="40% - Accent4 10" xfId="278" xr:uid="{0AA19248-0E99-440A-B8E9-DEFB27C1F39E}"/>
    <cellStyle name="40% - Accent4 2" xfId="75" xr:uid="{F6113325-7FB5-408F-97CC-2288E8810DDF}"/>
    <cellStyle name="40% - Accent4 2 2" xfId="179" xr:uid="{2025DAAB-25C6-4655-861C-3BB620356020}"/>
    <cellStyle name="40% - Accent4 3" xfId="89" xr:uid="{FE40CA41-A0A4-4418-9E57-06119F4CB426}"/>
    <cellStyle name="40% - Accent4 3 2" xfId="193" xr:uid="{5214DD5F-EED9-46AD-A858-CA884B7D9BD8}"/>
    <cellStyle name="40% - Accent4 4" xfId="103" xr:uid="{C6719431-1A15-4EC8-81C6-641F7091A6A6}"/>
    <cellStyle name="40% - Accent4 4 2" xfId="207" xr:uid="{8EF6ECE2-7430-42AE-B2C7-F1AA8F733250}"/>
    <cellStyle name="40% - Accent4 5" xfId="117" xr:uid="{29711D7F-B8C6-4DF0-9198-906F1A278B09}"/>
    <cellStyle name="40% - Accent4 5 2" xfId="221" xr:uid="{CCDCDE46-503B-49D9-A498-B534DA7908C6}"/>
    <cellStyle name="40% - Accent4 6" xfId="131" xr:uid="{A404118F-DD3D-4B9B-A4A1-BA00AFF72814}"/>
    <cellStyle name="40% - Accent4 6 2" xfId="235" xr:uid="{3AB421A4-2B4D-450C-A56B-62AE6AD5759E}"/>
    <cellStyle name="40% - Accent4 7" xfId="145" xr:uid="{FDDCD3F9-4DBD-4474-80C5-BCA08EF5959C}"/>
    <cellStyle name="40% - Accent4 7 2" xfId="249" xr:uid="{668F50C5-758B-4392-A1DB-7F5F64BEF7A9}"/>
    <cellStyle name="40% - Accent4 8" xfId="163" xr:uid="{26BC1F08-3933-4DE4-AE51-B626E525B834}"/>
    <cellStyle name="40% - Accent4 9" xfId="264" xr:uid="{14BC95E4-DE03-4734-961C-0F95800BA67E}"/>
    <cellStyle name="40% - Accent5" xfId="38" builtinId="47" customBuiltin="1"/>
    <cellStyle name="40% - Accent5 10" xfId="280" xr:uid="{36BB5D96-A827-41BE-9727-C56F74869200}"/>
    <cellStyle name="40% - Accent5 2" xfId="77" xr:uid="{5F931325-8110-4E55-9A8D-C490A74FB5C8}"/>
    <cellStyle name="40% - Accent5 2 2" xfId="181" xr:uid="{D143CCF8-C939-4718-9D46-8B4423BC6150}"/>
    <cellStyle name="40% - Accent5 3" xfId="91" xr:uid="{D92C692F-3FDB-4084-80DF-B3A181CA9496}"/>
    <cellStyle name="40% - Accent5 3 2" xfId="195" xr:uid="{93A98860-A00D-4A40-B4F0-86895323F9EB}"/>
    <cellStyle name="40% - Accent5 4" xfId="105" xr:uid="{5C597F90-4036-4B95-8A22-722A75039381}"/>
    <cellStyle name="40% - Accent5 4 2" xfId="209" xr:uid="{CA0F13B1-51F4-4A05-8D32-06E7F62D0526}"/>
    <cellStyle name="40% - Accent5 5" xfId="119" xr:uid="{11AE1805-0E1E-4BED-B74D-F045C704FB40}"/>
    <cellStyle name="40% - Accent5 5 2" xfId="223" xr:uid="{FFAFC2F0-D860-45E6-8B98-1D55230F2D0B}"/>
    <cellStyle name="40% - Accent5 6" xfId="133" xr:uid="{1410892D-A74D-403F-BC78-6AA038D422D6}"/>
    <cellStyle name="40% - Accent5 6 2" xfId="237" xr:uid="{CD30218B-841E-4F10-9E71-DE6DEB89E953}"/>
    <cellStyle name="40% - Accent5 7" xfId="147" xr:uid="{F53B3A9E-CC9C-4730-B68E-85014D6F05C6}"/>
    <cellStyle name="40% - Accent5 7 2" xfId="251" xr:uid="{3A9B43BC-B8F4-4B17-BE9D-535F6B32A2E8}"/>
    <cellStyle name="40% - Accent5 8" xfId="165" xr:uid="{6993C45C-1FD1-40D1-83E8-211E3C4F71F1}"/>
    <cellStyle name="40% - Accent5 9" xfId="266" xr:uid="{2BFE7880-D375-4E22-A663-DC526054D9DF}"/>
    <cellStyle name="40% - Accent6" xfId="41" builtinId="51" customBuiltin="1"/>
    <cellStyle name="40% - Accent6 10" xfId="282" xr:uid="{3CB66962-C01F-4AD1-92D2-CDFE52B67474}"/>
    <cellStyle name="40% - Accent6 2" xfId="79" xr:uid="{B6A4A368-CA8B-453E-947D-4292833593CF}"/>
    <cellStyle name="40% - Accent6 2 2" xfId="183" xr:uid="{3EBF2195-24F2-422E-972D-430A00115842}"/>
    <cellStyle name="40% - Accent6 3" xfId="93" xr:uid="{1572B4D8-AF39-49C9-B92A-251AE21B4EF8}"/>
    <cellStyle name="40% - Accent6 3 2" xfId="197" xr:uid="{F624EBA5-B284-4DEC-B529-AA1A4FCACB41}"/>
    <cellStyle name="40% - Accent6 4" xfId="107" xr:uid="{EDA82F7C-2969-428A-8C73-6CD708314ACC}"/>
    <cellStyle name="40% - Accent6 4 2" xfId="211" xr:uid="{14B861C5-65E6-40C3-96D2-72734BF5A9A6}"/>
    <cellStyle name="40% - Accent6 5" xfId="121" xr:uid="{FBFF4CFA-9470-4195-9562-6AC4EF11016A}"/>
    <cellStyle name="40% - Accent6 5 2" xfId="225" xr:uid="{B5772A05-FDBC-4001-874A-284AC60EE8BA}"/>
    <cellStyle name="40% - Accent6 6" xfId="135" xr:uid="{13BC44A8-844E-4091-A20E-BCF58080159B}"/>
    <cellStyle name="40% - Accent6 6 2" xfId="239" xr:uid="{C6BA9C86-BC1C-42B1-8D94-E379615737A8}"/>
    <cellStyle name="40% - Accent6 7" xfId="149" xr:uid="{F9FF1055-030C-481C-994D-6BCB8F41E8CF}"/>
    <cellStyle name="40% - Accent6 7 2" xfId="253" xr:uid="{1B8A50C1-A17F-4496-84CD-CE66DD1E428A}"/>
    <cellStyle name="40% - Accent6 8" xfId="167" xr:uid="{BCA9EBBE-48ED-4491-9BE5-7DD2B74827BD}"/>
    <cellStyle name="40% - Accent6 9" xfId="268" xr:uid="{4A1BD337-9AB5-479F-A33F-43BD5EB77139}"/>
    <cellStyle name="60% - Accent1 2" xfId="44" xr:uid="{FC41389C-E79D-4203-9E5A-B3C2B495E74A}"/>
    <cellStyle name="60% - Accent2 2" xfId="45" xr:uid="{981C0773-9FAE-4A32-B7A1-DBF266767D69}"/>
    <cellStyle name="60% - Accent3 2" xfId="46" xr:uid="{E644FE59-6A67-4DDD-9D7B-3D20E8AD63B0}"/>
    <cellStyle name="60% - Accent4 2" xfId="47" xr:uid="{CD2E37E0-7665-45DD-BA02-24B00F6D8B55}"/>
    <cellStyle name="60% - Accent5 2" xfId="48" xr:uid="{15FA560A-BD7E-4B0E-8B5C-9DDE8F11960F}"/>
    <cellStyle name="60% - Accent6 2" xfId="49" xr:uid="{268284DF-0F23-4BB6-9341-FAF4CAFA3F68}"/>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2" xfId="4" xr:uid="{00000000-0005-0000-0000-000000000000}"/>
    <cellStyle name="Comma0" xfId="51" xr:uid="{F6D42AC3-DEF4-4B99-81BE-794668E83AB8}"/>
    <cellStyle name="Currency0" xfId="52" xr:uid="{90126B48-C4EC-486D-BA9F-77662618C9DA}"/>
    <cellStyle name="Date" xfId="53" xr:uid="{E1EF1164-56AE-4DD3-A7E0-8BF18124AA6C}"/>
    <cellStyle name="Explanatory Text" xfId="22" builtinId="53" customBuiltin="1"/>
    <cellStyle name="Fixed" xfId="54" xr:uid="{8CDD25A8-E381-4452-B54D-00BCB10FD4DF}"/>
    <cellStyle name="Good" xfId="13" builtinId="26" customBuiltin="1"/>
    <cellStyle name="Heading 1" xfId="9" builtinId="16" customBuiltin="1"/>
    <cellStyle name="Heading 1 2" xfId="62" xr:uid="{50AA1F40-3A5C-4602-8982-5C382A126A3F}"/>
    <cellStyle name="Heading 1 3" xfId="55" xr:uid="{AAE6B110-E9E8-49F6-8AB0-E89A460D0994}"/>
    <cellStyle name="Heading 2" xfId="10" builtinId="17" customBuiltin="1"/>
    <cellStyle name="Heading 2 2" xfId="63" xr:uid="{F9FE6EE6-22E1-4963-9039-004949277922}"/>
    <cellStyle name="Heading 2 3" xfId="56" xr:uid="{F00E478A-2BB8-4FC0-B7DC-758EF6DDF2BA}"/>
    <cellStyle name="Heading 3" xfId="11" builtinId="18" customBuiltin="1"/>
    <cellStyle name="Heading 4" xfId="12" builtinId="19" customBuiltin="1"/>
    <cellStyle name="Hyperlink" xfId="2" builtinId="8"/>
    <cellStyle name="Input" xfId="15" builtinId="20" customBuiltin="1"/>
    <cellStyle name="Linked Cell" xfId="18" builtinId="24" customBuiltin="1"/>
    <cellStyle name="Neutral 2" xfId="43" xr:uid="{3B7ED92C-F739-4012-8E43-F088433F70CE}"/>
    <cellStyle name="Normal" xfId="0" builtinId="0"/>
    <cellStyle name="Normal 10" xfId="122" xr:uid="{A85AAB8C-C42F-45D9-B787-C7D8788B6182}"/>
    <cellStyle name="Normal 10 2" xfId="226" xr:uid="{0CC82EF7-935C-4170-BF04-E81C93E2374F}"/>
    <cellStyle name="Normal 11" xfId="136" xr:uid="{199B1465-0647-41C5-A48F-5582112869E1}"/>
    <cellStyle name="Normal 11 2" xfId="240" xr:uid="{BA156E33-C42D-4F1A-AA28-724910962B36}"/>
    <cellStyle name="Normal 12" xfId="150" xr:uid="{EDAB5309-4E7F-46D2-A624-ABB42082A0C0}"/>
    <cellStyle name="Normal 12 2" xfId="254" xr:uid="{960CF051-BA6E-4280-93F4-5897C51E2805}"/>
    <cellStyle name="Normal 13" xfId="151" xr:uid="{DE280EFF-BE83-4A2E-B0D4-3B5B55AE22D4}"/>
    <cellStyle name="Normal 14" xfId="152" xr:uid="{4B5AFFCB-D874-404C-8BE5-C3FDAA6B28DE}"/>
    <cellStyle name="Normal 15" xfId="255" xr:uid="{8DF426C0-F544-47C8-B79B-7427A369C28A}"/>
    <cellStyle name="Normal 16" xfId="269" xr:uid="{542A6291-70E6-47C2-8BB4-7E2683F1D616}"/>
    <cellStyle name="Normal 17" xfId="50" xr:uid="{78247822-2019-4138-9D8B-814C24082819}"/>
    <cellStyle name="Normal 2" xfId="5" xr:uid="{00000000-0005-0000-0000-000003000000}"/>
    <cellStyle name="Normal 2 2" xfId="57" xr:uid="{2F1765CA-DDD6-4A08-9BF0-21C1F3CA2B8E}"/>
    <cellStyle name="Normal 3" xfId="6" xr:uid="{00000000-0005-0000-0000-000004000000}"/>
    <cellStyle name="Normal 3 2" xfId="161" xr:uid="{D682AE2B-2268-4090-9E79-960E1AA4E361}"/>
    <cellStyle name="Normal 3 3" xfId="59" xr:uid="{F1F1693F-C2C0-4D6F-B16C-233874127758}"/>
    <cellStyle name="Normal 4" xfId="3" xr:uid="{00000000-0005-0000-0000-000005000000}"/>
    <cellStyle name="Normal 4 2" xfId="158" xr:uid="{F0519269-05FF-491E-9363-F57CF186A36B}"/>
    <cellStyle name="Normal 4 3" xfId="60" xr:uid="{71967183-9E48-49AB-8B92-AC5E5444FE10}"/>
    <cellStyle name="Normal 5" xfId="61" xr:uid="{CAB56A53-1182-4EBF-B8E5-3377A94410C1}"/>
    <cellStyle name="Normal 5 2" xfId="168" xr:uid="{5361DA76-8476-47AF-9E8D-BE28BC77D4E4}"/>
    <cellStyle name="Normal 6" xfId="66" xr:uid="{7D73F16D-FD47-42DB-B05A-6A804F7DAB98}"/>
    <cellStyle name="Normal 6 2" xfId="170" xr:uid="{B1E101A8-0400-4055-BAC7-55D4AD1B55E2}"/>
    <cellStyle name="Normal 7" xfId="80" xr:uid="{FF8CD71B-5818-423C-9020-2FB5563B16A2}"/>
    <cellStyle name="Normal 7 2" xfId="184" xr:uid="{483F3C6F-E15B-45D1-872C-AA5835CBA183}"/>
    <cellStyle name="Normal 8" xfId="94" xr:uid="{4759BD4F-4CC6-4747-8231-FBD4097F1E63}"/>
    <cellStyle name="Normal 8 2" xfId="198" xr:uid="{79881106-9B3B-4212-95AA-B540E09EA37C}"/>
    <cellStyle name="Normal 9" xfId="108" xr:uid="{12CE3972-7BB3-4888-AE2E-2BD498AF3A0B}"/>
    <cellStyle name="Normal 9 2" xfId="212" xr:uid="{D1939156-ADD4-40C9-B967-353F1DCBC625}"/>
    <cellStyle name="Note" xfId="21" builtinId="10" customBuiltin="1"/>
    <cellStyle name="Note 10" xfId="256" xr:uid="{01F1C97A-35EF-44C7-BF69-B461EE02C3A9}"/>
    <cellStyle name="Note 11" xfId="270" xr:uid="{B388C24E-DC84-442A-934A-BB01DFACA1C6}"/>
    <cellStyle name="Note 2" xfId="64" xr:uid="{00AA6084-DD59-4577-94D1-2DD5630EA943}"/>
    <cellStyle name="Note 2 2" xfId="169" xr:uid="{B79A16BB-4D9B-4CFB-AA9F-6C2B81720B1F}"/>
    <cellStyle name="Note 3" xfId="67" xr:uid="{B218A53A-BA21-42A1-AE9E-BE76760B6902}"/>
    <cellStyle name="Note 3 2" xfId="171" xr:uid="{F100F1D4-0E53-4A32-9309-E7AF67D2BA7B}"/>
    <cellStyle name="Note 4" xfId="81" xr:uid="{6A0D2E48-FDFB-45EF-BE4D-5ABC6671FAB5}"/>
    <cellStyle name="Note 4 2" xfId="185" xr:uid="{FEED4A84-F4DC-43CA-831D-755312BDF619}"/>
    <cellStyle name="Note 5" xfId="95" xr:uid="{91562FF4-C3EB-4995-B0CE-1FBF0CF63B38}"/>
    <cellStyle name="Note 5 2" xfId="199" xr:uid="{C195BC59-1122-417E-9CCF-D30639AD528E}"/>
    <cellStyle name="Note 6" xfId="109" xr:uid="{4A1D43C2-25CC-4419-9CF2-A06F97F5CA0C}"/>
    <cellStyle name="Note 6 2" xfId="213" xr:uid="{71600A7E-DEFF-4127-8404-7D46D9051C01}"/>
    <cellStyle name="Note 7" xfId="123" xr:uid="{603FF299-8830-4059-992A-C53D920A7AA8}"/>
    <cellStyle name="Note 7 2" xfId="227" xr:uid="{04B3FBE4-698A-4E45-894B-8C6E6AF95377}"/>
    <cellStyle name="Note 8" xfId="137" xr:uid="{39EFC770-9DD9-4D58-8DC3-709720741036}"/>
    <cellStyle name="Note 8 2" xfId="241" xr:uid="{DD284D8B-F20C-4E37-A57C-A31B2D3B8F97}"/>
    <cellStyle name="Note 9" xfId="153" xr:uid="{6E4973BD-77EE-477C-ADF8-BB8A9958B5A4}"/>
    <cellStyle name="Output" xfId="16" builtinId="21" customBuiltin="1"/>
    <cellStyle name="Percent" xfId="1" builtinId="5"/>
    <cellStyle name="Percent 2" xfId="7" xr:uid="{00000000-0005-0000-0000-000007000000}"/>
    <cellStyle name="Percent 3" xfId="8" xr:uid="{00000000-0005-0000-0000-000008000000}"/>
    <cellStyle name="Title 2" xfId="42" xr:uid="{89F8486B-A21F-41AB-90BD-75DDBD163938}"/>
    <cellStyle name="Total" xfId="23" builtinId="25" customBuiltin="1"/>
    <cellStyle name="Total 2" xfId="65" xr:uid="{149B0103-738A-4359-8FAC-EAC2306718D2}"/>
    <cellStyle name="Total 3" xfId="58" xr:uid="{E3522F0B-5F70-483C-90B0-9D49D752C81A}"/>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590557</xdr:colOff>
      <xdr:row>3</xdr:row>
      <xdr:rowOff>0</xdr:rowOff>
    </xdr:from>
    <xdr:to>
      <xdr:col>3</xdr:col>
      <xdr:colOff>0</xdr:colOff>
      <xdr:row>4</xdr:row>
      <xdr:rowOff>158750</xdr:rowOff>
    </xdr:to>
    <xdr:pic>
      <xdr:nvPicPr>
        <xdr:cNvPr id="4" name="Picture 3" descr="sproule-wordmark_Primary.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72640" y="571500"/>
          <a:ext cx="1198027" cy="349250"/>
        </a:xfrm>
        <a:prstGeom prst="rect">
          <a:avLst/>
        </a:prstGeom>
      </xdr:spPr>
    </xdr:pic>
    <xdr:clientData/>
  </xdr:twoCellAnchor>
  <xdr:twoCellAnchor editAs="oneCell">
    <xdr:from>
      <xdr:col>1</xdr:col>
      <xdr:colOff>590557</xdr:colOff>
      <xdr:row>3</xdr:row>
      <xdr:rowOff>0</xdr:rowOff>
    </xdr:from>
    <xdr:to>
      <xdr:col>3</xdr:col>
      <xdr:colOff>0</xdr:colOff>
      <xdr:row>4</xdr:row>
      <xdr:rowOff>158750</xdr:rowOff>
    </xdr:to>
    <xdr:pic>
      <xdr:nvPicPr>
        <xdr:cNvPr id="6" name="Picture 5" descr="sproule-wordmark_Primary.png">
          <a:extLst>
            <a:ext uri="{FF2B5EF4-FFF2-40B4-BE49-F238E27FC236}">
              <a16:creationId xmlns:a16="http://schemas.microsoft.com/office/drawing/2014/main" id="{159A39F0-6702-4C34-A3E2-7203B0978FC8}"/>
            </a:ext>
          </a:extLst>
        </xdr:cNvPr>
        <xdr:cNvPicPr>
          <a:picLocks noChangeAspect="1"/>
        </xdr:cNvPicPr>
      </xdr:nvPicPr>
      <xdr:blipFill>
        <a:blip xmlns:r="http://schemas.openxmlformats.org/officeDocument/2006/relationships" r:embed="rId1" cstate="print"/>
        <a:stretch>
          <a:fillRect/>
        </a:stretch>
      </xdr:blipFill>
      <xdr:spPr>
        <a:xfrm>
          <a:off x="1171582" y="571500"/>
          <a:ext cx="1190618" cy="349250"/>
        </a:xfrm>
        <a:prstGeom prst="rect">
          <a:avLst/>
        </a:prstGeom>
      </xdr:spPr>
    </xdr:pic>
    <xdr:clientData/>
  </xdr:twoCellAnchor>
  <xdr:twoCellAnchor>
    <xdr:from>
      <xdr:col>4</xdr:col>
      <xdr:colOff>28575</xdr:colOff>
      <xdr:row>2</xdr:row>
      <xdr:rowOff>38100</xdr:rowOff>
    </xdr:from>
    <xdr:to>
      <xdr:col>5</xdr:col>
      <xdr:colOff>407458</xdr:colOff>
      <xdr:row>5</xdr:row>
      <xdr:rowOff>28674</xdr:rowOff>
    </xdr:to>
    <xdr:grpSp>
      <xdr:nvGrpSpPr>
        <xdr:cNvPr id="5" name="Group 4">
          <a:extLst>
            <a:ext uri="{FF2B5EF4-FFF2-40B4-BE49-F238E27FC236}">
              <a16:creationId xmlns:a16="http://schemas.microsoft.com/office/drawing/2014/main" id="{0CAAF143-2343-4142-9C77-0ECC965C46E7}"/>
            </a:ext>
          </a:extLst>
        </xdr:cNvPr>
        <xdr:cNvGrpSpPr/>
      </xdr:nvGrpSpPr>
      <xdr:grpSpPr>
        <a:xfrm>
          <a:off x="3076575" y="419100"/>
          <a:ext cx="1064683" cy="562074"/>
          <a:chOff x="7924800" y="357846"/>
          <a:chExt cx="1066800" cy="562074"/>
        </a:xfrm>
      </xdr:grpSpPr>
      <xdr:sp macro="" textlink="">
        <xdr:nvSpPr>
          <xdr:cNvPr id="7" name="TextBox 10">
            <a:extLst>
              <a:ext uri="{FF2B5EF4-FFF2-40B4-BE49-F238E27FC236}">
                <a16:creationId xmlns:a16="http://schemas.microsoft.com/office/drawing/2014/main" id="{1E12F24D-04C3-4391-9094-772459D6ACAE}"/>
              </a:ext>
            </a:extLst>
          </xdr:cNvPr>
          <xdr:cNvSpPr txBox="1"/>
        </xdr:nvSpPr>
        <xdr:spPr>
          <a:xfrm>
            <a:off x="7924800" y="357846"/>
            <a:ext cx="1066800" cy="56194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3000" b="1">
                <a:solidFill>
                  <a:srgbClr val="0070C0"/>
                </a:solidFill>
              </a:rPr>
              <a:t>GTI</a:t>
            </a:r>
          </a:p>
        </xdr:txBody>
      </xdr:sp>
      <xdr:sp macro="" textlink="">
        <xdr:nvSpPr>
          <xdr:cNvPr id="8" name="Rectangle 7">
            <a:extLst>
              <a:ext uri="{FF2B5EF4-FFF2-40B4-BE49-F238E27FC236}">
                <a16:creationId xmlns:a16="http://schemas.microsoft.com/office/drawing/2014/main" id="{72AAEE58-3896-4A76-A025-941636FB83E0}"/>
              </a:ext>
            </a:extLst>
          </xdr:cNvPr>
          <xdr:cNvSpPr/>
        </xdr:nvSpPr>
        <xdr:spPr>
          <a:xfrm>
            <a:off x="7952095" y="702360"/>
            <a:ext cx="946372" cy="21756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a:solidFill>
                  <a:srgbClr val="0070C0"/>
                </a:solidFill>
              </a:rPr>
              <a:t>Goobie Tulk Inc</a:t>
            </a:r>
            <a:r>
              <a:rPr lang="en-US" sz="500">
                <a:solidFill>
                  <a:srgbClr val="0070C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at%20Prices/Old%20Forecasts/2017/Constant/February%2029,%202016%20Const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eat%20Prices/Bloomberg/Sproule%20Price%20Forecasting%20Model%20-%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s Model"/>
      <sheetName val="Monthly Oil"/>
      <sheetName val="Monthly Gas 2.0"/>
      <sheetName val="Daily Oil"/>
      <sheetName val="Daily Gas 2.0"/>
      <sheetName val="Constant Daily Diffs"/>
      <sheetName val="Exchange Rate"/>
      <sheetName val="SEC Constant Model"/>
      <sheetName val="SEC Constant Par Prices"/>
      <sheetName val="Oil Forecast"/>
      <sheetName val="Gas Forecast"/>
      <sheetName val="Par Prices"/>
      <sheetName val="Historical Prices 1995-2012"/>
      <sheetName val="Sulphur ERCB Data"/>
      <sheetName val="Oil YE Changes"/>
      <sheetName val="Gas YE Changes"/>
      <sheetName val="Intern'l Oil YE Changes "/>
      <sheetName val="Intern'l Gas YE Changes"/>
      <sheetName val="Oil &amp; Gas Chart Data"/>
      <sheetName val="Web Chart Data"/>
      <sheetName val="Domestic vs Int'n Chart"/>
      <sheetName val="WTI and CLS Chart"/>
      <sheetName val="HH and AECO Chart"/>
      <sheetName val="WCS and CLS Chart"/>
      <sheetName val="Cdn Heavy Chart"/>
      <sheetName val="Hardisty and Bow River Chart"/>
      <sheetName val="Cdn Oil Chart"/>
      <sheetName val="Cdn Heavy % Chart"/>
      <sheetName val="Cdn Heavy with GLJ Chart"/>
      <sheetName val="Liquids Chart"/>
      <sheetName val="WTI History vs Forecast Data"/>
      <sheetName val="WTI History vs Forecast Chart"/>
      <sheetName val="Brent History vs Forecast Data"/>
      <sheetName val="Brent History vs Forecast Chart"/>
      <sheetName val="HH History vs Forecast Data"/>
      <sheetName val="HH History vs Forecast Chart"/>
      <sheetName val="NBP History vs Forecast Data"/>
      <sheetName val="NBP History vs Forecast Chart"/>
      <sheetName val="Home"/>
      <sheetName val="Oil Model"/>
      <sheetName val="Int'n Oil (Table 3)"/>
      <sheetName val="Oil Changes"/>
      <sheetName val="Intern'l Oil Changes"/>
      <sheetName val="CLS &amp; WTI vs. GLJ"/>
      <sheetName val="Cdn Crude Chart"/>
      <sheetName val="Gas Model"/>
      <sheetName val="Int'n Gas (Table 4)"/>
      <sheetName val="Gas Changes"/>
      <sheetName val="Intern'l Gas Changes"/>
      <sheetName val="HH &amp; AECO vs. GLJ"/>
      <sheetName val="Oil Forecast IS"/>
      <sheetName val="Gas Forecast IS"/>
      <sheetName val="Int'n Oil (Table 3) IS"/>
      <sheetName val="Int'n Gas (Table 4) IS"/>
      <sheetName val="Monthly Gas Old"/>
      <sheetName val="Daily Gas Values"/>
      <sheetName val="Daily Gas old"/>
      <sheetName val="North American Oil"/>
      <sheetName val="North American &amp; Int'l Gas"/>
      <sheetName val="International Oil"/>
      <sheetName val="Natural Gas Liquids"/>
      <sheetName val="Par Prices New"/>
      <sheetName val="Constant Prices"/>
      <sheetName val="Constant Par Prices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sheetData sheetId="33" refreshError="1"/>
      <sheetData sheetId="34"/>
      <sheetData sheetId="35" refreshError="1"/>
      <sheetData sheetId="36"/>
      <sheetData sheetId="37" refreshError="1"/>
      <sheetData sheetId="38"/>
      <sheetData sheetId="39"/>
      <sheetData sheetId="40"/>
      <sheetData sheetId="41"/>
      <sheetData sheetId="42"/>
      <sheetData sheetId="43" refreshError="1"/>
      <sheetData sheetId="44" refreshError="1"/>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Inputs"/>
      <sheetName val="Oil Model"/>
      <sheetName val="Int'n Oil Model"/>
      <sheetName val="Gas Model"/>
      <sheetName val="Liquids Model"/>
      <sheetName val="Par Prices"/>
      <sheetName val="SEC Constant Model"/>
      <sheetName val="SEC Constant Par Prices"/>
      <sheetName val="WTI Strip"/>
      <sheetName val="Brent Strip"/>
      <sheetName val="Henry Hub Strip"/>
      <sheetName val="NBP Strip"/>
      <sheetName val="CADUSD FX Strip"/>
      <sheetName val="North American Oil"/>
      <sheetName val="International Oil"/>
      <sheetName val="North American &amp; Int'l Gas"/>
      <sheetName val="Natural Gas Liquids"/>
      <sheetName val="Par Prices "/>
      <sheetName val="Constant Prices"/>
      <sheetName val="Constant Par Prices"/>
      <sheetName val="Historical Prices"/>
      <sheetName val="Summary of Quarterly"/>
      <sheetName val="Quarterly Crude Oil Forecast"/>
      <sheetName val="Quarterly Gas Forecast"/>
      <sheetName val="Quarterly Propane Forecast"/>
      <sheetName val="Quarterly Butane and Cond. Fore"/>
      <sheetName val="History vs Forecast Data"/>
      <sheetName val="Charts"/>
      <sheetName val="Daily Oil"/>
      <sheetName val="Daily Gas"/>
      <sheetName val="FX, Yield Curve, Inflation"/>
      <sheetName val="Constant Daily Diffs"/>
      <sheetName val="Par Price Model"/>
      <sheetName val="Historical Data Checker"/>
      <sheetName val="Par Prices Historicals"/>
      <sheetName val="Modeling"/>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v>43617</v>
          </cell>
          <cell r="C10">
            <v>61.28</v>
          </cell>
          <cell r="D10">
            <v>53.25</v>
          </cell>
          <cell r="E10">
            <v>60.6</v>
          </cell>
          <cell r="F10">
            <v>49.75</v>
          </cell>
          <cell r="G10">
            <v>63.137286044153406</v>
          </cell>
          <cell r="H10">
            <v>71.416561923495138</v>
          </cell>
          <cell r="I10">
            <v>66.536755812390822</v>
          </cell>
          <cell r="J10">
            <v>58.554876175843305</v>
          </cell>
          <cell r="K10">
            <v>60.139766160462308</v>
          </cell>
          <cell r="L10">
            <v>60.475742507727446</v>
          </cell>
          <cell r="M10">
            <v>58.941722419263421</v>
          </cell>
          <cell r="N10">
            <v>3.3314655081000009</v>
          </cell>
          <cell r="O10">
            <v>20.059999999999999</v>
          </cell>
          <cell r="P10">
            <v>17.799600000000002</v>
          </cell>
          <cell r="Q10">
            <v>18.899999999999999</v>
          </cell>
          <cell r="R10">
            <v>18.3246</v>
          </cell>
          <cell r="S10">
            <v>10.08</v>
          </cell>
          <cell r="T10">
            <v>30.66</v>
          </cell>
          <cell r="U10">
            <v>65.189796092900522</v>
          </cell>
          <cell r="V10">
            <v>29.13</v>
          </cell>
          <cell r="W10">
            <v>0.74409999999999998</v>
          </cell>
          <cell r="X10">
            <v>2.403</v>
          </cell>
          <cell r="Y10">
            <v>1.2022611000000003</v>
          </cell>
          <cell r="Z10">
            <v>1.06</v>
          </cell>
          <cell r="AA10">
            <v>-0.16</v>
          </cell>
          <cell r="AB10">
            <v>2.37</v>
          </cell>
          <cell r="AC10">
            <v>1.2</v>
          </cell>
          <cell r="AD10">
            <v>1.3900000000000001</v>
          </cell>
          <cell r="AE10">
            <v>2.15</v>
          </cell>
          <cell r="AF10">
            <v>1.1020024190297002</v>
          </cell>
          <cell r="AG10">
            <v>1.2655380000000001</v>
          </cell>
          <cell r="AH10">
            <v>2.3728837500000002</v>
          </cell>
          <cell r="AI10">
            <v>2.9845604500000005</v>
          </cell>
          <cell r="AJ10">
            <v>0.58003825000000009</v>
          </cell>
          <cell r="AK10">
            <v>3.3890577507598789</v>
          </cell>
          <cell r="AL10">
            <v>2.6760000000000002</v>
          </cell>
          <cell r="AM10">
            <v>0.78959999999999997</v>
          </cell>
        </row>
        <row r="11">
          <cell r="B11">
            <v>43647</v>
          </cell>
          <cell r="C11">
            <v>65.06</v>
          </cell>
          <cell r="D11">
            <v>59.09</v>
          </cell>
          <cell r="E11">
            <v>63.74</v>
          </cell>
          <cell r="F11">
            <v>55.5</v>
          </cell>
          <cell r="G11">
            <v>69.012214342001585</v>
          </cell>
          <cell r="H11">
            <v>77.068581363278184</v>
          </cell>
          <cell r="I11">
            <v>71.517599159443151</v>
          </cell>
          <cell r="J11">
            <v>57.635437067821783</v>
          </cell>
          <cell r="K11">
            <v>60.577226162332565</v>
          </cell>
          <cell r="L11">
            <v>60.905568689256654</v>
          </cell>
          <cell r="M11">
            <v>59.390654058313658</v>
          </cell>
          <cell r="N11">
            <v>3.7990396145000003</v>
          </cell>
          <cell r="O11">
            <v>20.055</v>
          </cell>
          <cell r="P11">
            <v>17.954999999999998</v>
          </cell>
          <cell r="Q11">
            <v>15.12</v>
          </cell>
          <cell r="R11">
            <v>15.645</v>
          </cell>
          <cell r="S11">
            <v>7.56</v>
          </cell>
          <cell r="T11">
            <v>28.979999999999997</v>
          </cell>
          <cell r="U11">
            <v>70.576569477278696</v>
          </cell>
          <cell r="V11">
            <v>64.86</v>
          </cell>
          <cell r="W11">
            <v>0.76139999999999997</v>
          </cell>
          <cell r="X11">
            <v>2.2669999999999999</v>
          </cell>
          <cell r="Y11">
            <v>1.3709995000000001</v>
          </cell>
          <cell r="Z11">
            <v>1.69</v>
          </cell>
          <cell r="AA11">
            <v>-0.03</v>
          </cell>
          <cell r="AB11">
            <v>2.14</v>
          </cell>
          <cell r="AC11">
            <v>1.74</v>
          </cell>
          <cell r="AD11">
            <v>1.81</v>
          </cell>
          <cell r="AE11">
            <v>2.0499999999999998</v>
          </cell>
          <cell r="AF11">
            <v>0.98502758077226171</v>
          </cell>
          <cell r="AG11">
            <v>2.457463873</v>
          </cell>
          <cell r="AH11">
            <v>1.5502840500000001</v>
          </cell>
          <cell r="AI11">
            <v>2.7209067000000005</v>
          </cell>
          <cell r="AJ11">
            <v>0.91751505000000011</v>
          </cell>
          <cell r="AK11">
            <v>3.3468149646107181</v>
          </cell>
          <cell r="AL11">
            <v>2.6480000000000001</v>
          </cell>
          <cell r="AM11">
            <v>0.79120000000000001</v>
          </cell>
        </row>
        <row r="12">
          <cell r="B12">
            <v>43678</v>
          </cell>
          <cell r="C12">
            <v>60.5</v>
          </cell>
          <cell r="D12">
            <v>53.95</v>
          </cell>
          <cell r="E12">
            <v>58.7</v>
          </cell>
          <cell r="F12">
            <v>50.5</v>
          </cell>
          <cell r="G12">
            <v>66.280127588094288</v>
          </cell>
          <cell r="H12">
            <v>69.151770064611924</v>
          </cell>
          <cell r="I12">
            <v>63.712031131769571</v>
          </cell>
          <cell r="J12">
            <v>50.806805097531601</v>
          </cell>
          <cell r="K12">
            <v>54.305240274324724</v>
          </cell>
          <cell r="L12">
            <v>54.63553489712826</v>
          </cell>
          <cell r="M12">
            <v>53.095169447669086</v>
          </cell>
          <cell r="N12">
            <v>4.0620500493500007</v>
          </cell>
          <cell r="O12">
            <v>18.635400000000001</v>
          </cell>
          <cell r="P12">
            <v>18.690000000000001</v>
          </cell>
          <cell r="Q12">
            <v>15.015000000000001</v>
          </cell>
          <cell r="R12">
            <v>15.54</v>
          </cell>
          <cell r="S12">
            <v>13.02</v>
          </cell>
          <cell r="T12">
            <v>26.88</v>
          </cell>
          <cell r="U12">
            <v>63.00511484815884</v>
          </cell>
          <cell r="V12">
            <v>38.46</v>
          </cell>
          <cell r="W12">
            <v>0.75690000000000002</v>
          </cell>
          <cell r="X12">
            <v>2.202</v>
          </cell>
          <cell r="Y12">
            <v>1.4659148500000003</v>
          </cell>
          <cell r="Z12">
            <v>1.8199999999999998</v>
          </cell>
          <cell r="AA12">
            <v>0.25</v>
          </cell>
          <cell r="AB12">
            <v>2.29</v>
          </cell>
          <cell r="AC12">
            <v>1.87</v>
          </cell>
          <cell r="AD12">
            <v>2.0299999999999998</v>
          </cell>
          <cell r="AE12">
            <v>2.06</v>
          </cell>
          <cell r="AF12">
            <v>1.3079667063020213</v>
          </cell>
          <cell r="AG12">
            <v>2.7209067000000005</v>
          </cell>
          <cell r="AH12">
            <v>2.1408684500000001</v>
          </cell>
          <cell r="AI12">
            <v>2.8685527999999998</v>
          </cell>
          <cell r="AJ12">
            <v>0.86478430000000006</v>
          </cell>
          <cell r="AK12">
            <v>4.0592017469367949</v>
          </cell>
          <cell r="AL12">
            <v>3.3460000000000001</v>
          </cell>
          <cell r="AM12">
            <v>0.82430000000000003</v>
          </cell>
        </row>
        <row r="13">
          <cell r="B13">
            <v>43709</v>
          </cell>
          <cell r="C13">
            <v>58.26</v>
          </cell>
          <cell r="D13">
            <v>53.94</v>
          </cell>
          <cell r="E13">
            <v>56.94</v>
          </cell>
          <cell r="F13">
            <v>50.5</v>
          </cell>
          <cell r="G13">
            <v>67.443075729285383</v>
          </cell>
          <cell r="H13">
            <v>73.666541259487374</v>
          </cell>
          <cell r="I13">
            <v>66.438929168990512</v>
          </cell>
          <cell r="J13">
            <v>53.543074736934287</v>
          </cell>
          <cell r="K13">
            <v>56.276219112975582</v>
          </cell>
          <cell r="L13">
            <v>56.60964135890783</v>
          </cell>
          <cell r="M13">
            <v>55.070355731225291</v>
          </cell>
          <cell r="N13">
            <v>2.2794237687000001</v>
          </cell>
          <cell r="O13">
            <v>18.27</v>
          </cell>
          <cell r="P13">
            <v>19.425000000000001</v>
          </cell>
          <cell r="Q13">
            <v>15.645</v>
          </cell>
          <cell r="R13">
            <v>15.75</v>
          </cell>
          <cell r="S13">
            <v>12.6</v>
          </cell>
          <cell r="T13">
            <v>18.48</v>
          </cell>
          <cell r="U13">
            <v>65.501709546788234</v>
          </cell>
          <cell r="V13">
            <v>24.52</v>
          </cell>
          <cell r="W13">
            <v>0.74980000000000002</v>
          </cell>
          <cell r="X13">
            <v>2.3580000000000001</v>
          </cell>
          <cell r="Y13">
            <v>0.82259970000000004</v>
          </cell>
          <cell r="Z13">
            <v>1.98</v>
          </cell>
          <cell r="AA13">
            <v>1.18</v>
          </cell>
          <cell r="AB13">
            <v>2.36</v>
          </cell>
          <cell r="AC13">
            <v>1.8399999999999999</v>
          </cell>
          <cell r="AD13">
            <v>1.98</v>
          </cell>
          <cell r="AE13">
            <v>2.15</v>
          </cell>
          <cell r="AF13">
            <v>0.50680181381701783</v>
          </cell>
          <cell r="AG13">
            <v>2.6154452000000004</v>
          </cell>
          <cell r="AH13">
            <v>2.16196075</v>
          </cell>
          <cell r="AI13">
            <v>2.81582205</v>
          </cell>
          <cell r="AJ13">
            <v>0.80150740000000009</v>
          </cell>
          <cell r="AK13">
            <v>3.8110198163363944</v>
          </cell>
          <cell r="AL13">
            <v>3.1539999999999999</v>
          </cell>
          <cell r="AM13">
            <v>0.8276</v>
          </cell>
        </row>
        <row r="14">
          <cell r="B14">
            <v>43739</v>
          </cell>
          <cell r="C14">
            <v>58.89</v>
          </cell>
          <cell r="D14">
            <v>53.62</v>
          </cell>
          <cell r="E14">
            <v>56.62</v>
          </cell>
          <cell r="F14">
            <v>50</v>
          </cell>
          <cell r="G14">
            <v>64.065410153259364</v>
          </cell>
          <cell r="H14">
            <v>71.620934102646189</v>
          </cell>
          <cell r="I14">
            <v>66.256727664473672</v>
          </cell>
          <cell r="J14">
            <v>52.258174373854395</v>
          </cell>
          <cell r="K14">
            <v>54.791434518212512</v>
          </cell>
          <cell r="L14">
            <v>55.12203697341036</v>
          </cell>
          <cell r="M14">
            <v>53.593202757907221</v>
          </cell>
          <cell r="N14">
            <v>2.8346680200500001</v>
          </cell>
          <cell r="O14">
            <v>18.954599999999999</v>
          </cell>
          <cell r="P14">
            <v>22.574999999999999</v>
          </cell>
          <cell r="Q14">
            <v>16.274999999999999</v>
          </cell>
          <cell r="R14">
            <v>18.059999999999999</v>
          </cell>
          <cell r="S14">
            <v>18.059999999999999</v>
          </cell>
          <cell r="T14">
            <v>20.58</v>
          </cell>
          <cell r="U14">
            <v>63.407759016690093</v>
          </cell>
          <cell r="V14">
            <v>6.07</v>
          </cell>
          <cell r="W14">
            <v>0.75619999999999998</v>
          </cell>
          <cell r="X14">
            <v>2.2829999999999999</v>
          </cell>
          <cell r="Y14">
            <v>1.0229765500000001</v>
          </cell>
          <cell r="Z14">
            <v>1.5699999999999998</v>
          </cell>
          <cell r="AA14">
            <v>1.34</v>
          </cell>
          <cell r="AB14">
            <v>2.29</v>
          </cell>
          <cell r="AC14">
            <v>1.83</v>
          </cell>
          <cell r="AD14">
            <v>2.25</v>
          </cell>
          <cell r="AE14">
            <v>1.8599999999999999</v>
          </cell>
          <cell r="AF14">
            <v>0.55540862205765673</v>
          </cell>
          <cell r="AG14">
            <v>3.5435064000000001</v>
          </cell>
          <cell r="AH14">
            <v>1.80339165</v>
          </cell>
          <cell r="AI14">
            <v>2.3412453000000002</v>
          </cell>
          <cell r="AJ14">
            <v>1.71902245</v>
          </cell>
          <cell r="AK14">
            <v>5.4632705795496488</v>
          </cell>
          <cell r="AL14">
            <v>4.4399999999999995</v>
          </cell>
          <cell r="AM14">
            <v>0.81269999999999998</v>
          </cell>
        </row>
        <row r="15">
          <cell r="B15">
            <v>43770</v>
          </cell>
          <cell r="C15">
            <v>61.69</v>
          </cell>
          <cell r="D15">
            <v>56.2</v>
          </cell>
          <cell r="E15">
            <v>59.55</v>
          </cell>
          <cell r="F15">
            <v>52.75</v>
          </cell>
          <cell r="G15">
            <v>66.822355677201486</v>
          </cell>
          <cell r="H15">
            <v>73.232233967784154</v>
          </cell>
          <cell r="I15">
            <v>67.163027764603697</v>
          </cell>
          <cell r="J15">
            <v>54.183171826903092</v>
          </cell>
          <cell r="K15">
            <v>58.029107407132294</v>
          </cell>
          <cell r="L15">
            <v>58.357665693372269</v>
          </cell>
          <cell r="M15">
            <v>56.83352323049936</v>
          </cell>
          <cell r="N15">
            <v>7.5980792290000005</v>
          </cell>
          <cell r="O15">
            <v>21.7392</v>
          </cell>
          <cell r="P15">
            <v>28.299600000000002</v>
          </cell>
          <cell r="Q15">
            <v>21</v>
          </cell>
          <cell r="R15">
            <v>26.25</v>
          </cell>
          <cell r="S15">
            <v>26.46</v>
          </cell>
          <cell r="T15">
            <v>47.459999999999994</v>
          </cell>
          <cell r="U15">
            <v>71.324004182689833</v>
          </cell>
          <cell r="V15">
            <v>2.2799999999999998</v>
          </cell>
          <cell r="W15">
            <v>0.76090000000000002</v>
          </cell>
          <cell r="X15">
            <v>2.714</v>
          </cell>
          <cell r="Y15">
            <v>2.7419990000000003</v>
          </cell>
          <cell r="Z15">
            <v>1.95</v>
          </cell>
          <cell r="AA15">
            <v>0.78</v>
          </cell>
          <cell r="AB15">
            <v>2.41</v>
          </cell>
          <cell r="AC15">
            <v>2.2200000000000002</v>
          </cell>
          <cell r="AD15">
            <v>2.5499999999999998</v>
          </cell>
          <cell r="AE15">
            <v>2.29</v>
          </cell>
          <cell r="AF15">
            <v>0.56512025233276386</v>
          </cell>
          <cell r="AG15">
            <v>5.251982700000001</v>
          </cell>
          <cell r="AH15">
            <v>2.7841836000000004</v>
          </cell>
          <cell r="AI15">
            <v>2.9740142999999999</v>
          </cell>
          <cell r="AJ15">
            <v>2.3096068500000002</v>
          </cell>
          <cell r="AK15">
            <v>5.540173373010739</v>
          </cell>
          <cell r="AL15">
            <v>4.282</v>
          </cell>
          <cell r="AM15">
            <v>0.77290000000000003</v>
          </cell>
        </row>
        <row r="16">
          <cell r="B16">
            <v>43800</v>
          </cell>
          <cell r="C16">
            <v>60.92</v>
          </cell>
          <cell r="D16">
            <v>55.96</v>
          </cell>
          <cell r="E16">
            <v>59.71</v>
          </cell>
          <cell r="F16">
            <v>52.75</v>
          </cell>
          <cell r="G16">
            <v>64.643132818738366</v>
          </cell>
          <cell r="H16">
            <v>71.346741083311159</v>
          </cell>
          <cell r="I16">
            <v>69.190843758317797</v>
          </cell>
          <cell r="J16">
            <v>49.755302143914314</v>
          </cell>
          <cell r="K16">
            <v>54.844290657439444</v>
          </cell>
          <cell r="L16">
            <v>55.177002927867974</v>
          </cell>
          <cell r="M16">
            <v>53.637887372143425</v>
          </cell>
          <cell r="N16">
            <v>6.4583673446500001</v>
          </cell>
          <cell r="O16">
            <v>22.730399999999999</v>
          </cell>
          <cell r="P16">
            <v>29.295000000000002</v>
          </cell>
          <cell r="Q16">
            <v>22.05</v>
          </cell>
          <cell r="R16">
            <v>30.03</v>
          </cell>
          <cell r="S16">
            <v>31.92</v>
          </cell>
          <cell r="T16">
            <v>42.84</v>
          </cell>
          <cell r="U16">
            <v>72.671014107000275</v>
          </cell>
          <cell r="V16">
            <v>1.59</v>
          </cell>
          <cell r="W16">
            <v>0.75139999999999996</v>
          </cell>
          <cell r="X16">
            <v>2.3290000000000002</v>
          </cell>
          <cell r="Y16">
            <v>2.3306991500000001</v>
          </cell>
          <cell r="Z16">
            <v>2.04</v>
          </cell>
          <cell r="AA16">
            <v>1.1400000000000001</v>
          </cell>
          <cell r="AB16">
            <v>2.13</v>
          </cell>
          <cell r="AC16">
            <v>2.4699999999999998</v>
          </cell>
          <cell r="AD16">
            <v>2.6</v>
          </cell>
          <cell r="AE16">
            <v>2.19</v>
          </cell>
          <cell r="AF16">
            <v>1.8498802235826459</v>
          </cell>
          <cell r="AG16">
            <v>3.5645987000000003</v>
          </cell>
          <cell r="AH16">
            <v>2.4045222000000006</v>
          </cell>
          <cell r="AI16">
            <v>3.0372912000000003</v>
          </cell>
          <cell r="AJ16">
            <v>2.3412453000000002</v>
          </cell>
          <cell r="AK16">
            <v>5.3410120357189079</v>
          </cell>
          <cell r="AL16">
            <v>4.1270000000000007</v>
          </cell>
          <cell r="AM16">
            <v>0.77270000000000005</v>
          </cell>
        </row>
        <row r="17">
          <cell r="B17">
            <v>43831</v>
          </cell>
          <cell r="C17">
            <v>66.25</v>
          </cell>
          <cell r="D17">
            <v>61.18</v>
          </cell>
          <cell r="E17">
            <v>64.83</v>
          </cell>
          <cell r="F17">
            <v>57.75</v>
          </cell>
          <cell r="G17">
            <v>71.178419952764273</v>
          </cell>
          <cell r="H17">
            <v>77.458401528359985</v>
          </cell>
          <cell r="I17">
            <v>70.235313029392515</v>
          </cell>
          <cell r="J17">
            <v>44.013984663390922</v>
          </cell>
          <cell r="K17">
            <v>52.564578155333813</v>
          </cell>
          <cell r="L17">
            <v>52.889169170654512</v>
          </cell>
          <cell r="M17">
            <v>51.381242067894888</v>
          </cell>
          <cell r="N17">
            <v>6.0200166198999998</v>
          </cell>
          <cell r="O17">
            <v>18.635400000000001</v>
          </cell>
          <cell r="P17">
            <v>28.14</v>
          </cell>
          <cell r="Q17">
            <v>16.59</v>
          </cell>
          <cell r="R17">
            <v>29.4</v>
          </cell>
          <cell r="S17">
            <v>25.2</v>
          </cell>
          <cell r="T17">
            <v>48.72</v>
          </cell>
          <cell r="U17">
            <v>83.044601896848064</v>
          </cell>
          <cell r="V17">
            <v>2.06</v>
          </cell>
          <cell r="W17">
            <v>0.7702</v>
          </cell>
          <cell r="X17">
            <v>2.1219999999999999</v>
          </cell>
          <cell r="Y17">
            <v>2.1725069000000001</v>
          </cell>
          <cell r="Z17">
            <v>1.79</v>
          </cell>
          <cell r="AA17">
            <v>0.73</v>
          </cell>
          <cell r="AB17">
            <v>1.8900000000000001</v>
          </cell>
          <cell r="AC17">
            <v>2.13</v>
          </cell>
          <cell r="AD17">
            <v>2.11</v>
          </cell>
          <cell r="AE17">
            <v>2.04</v>
          </cell>
          <cell r="AF17">
            <v>2.0643988574396257</v>
          </cell>
          <cell r="AG17">
            <v>2.6998144000000002</v>
          </cell>
          <cell r="AH17">
            <v>2.22523765</v>
          </cell>
          <cell r="AI17">
            <v>2.5838067500000004</v>
          </cell>
          <cell r="AJ17">
            <v>2.1725069000000001</v>
          </cell>
          <cell r="AK17">
            <v>4.0769938247273689</v>
          </cell>
          <cell r="AL17">
            <v>3.1030000000000002</v>
          </cell>
          <cell r="AM17">
            <v>0.7611</v>
          </cell>
        </row>
        <row r="18">
          <cell r="B18">
            <v>43862</v>
          </cell>
          <cell r="C18">
            <v>54.45</v>
          </cell>
          <cell r="D18">
            <v>50.11</v>
          </cell>
          <cell r="E18">
            <v>53.81</v>
          </cell>
          <cell r="F18">
            <v>46.75</v>
          </cell>
          <cell r="G18">
            <v>48.727965275932327</v>
          </cell>
          <cell r="H18">
            <v>61.615963200587174</v>
          </cell>
          <cell r="I18">
            <v>57.987547929083938</v>
          </cell>
          <cell r="J18">
            <v>31.734711499079356</v>
          </cell>
          <cell r="K18">
            <v>39.066474317603735</v>
          </cell>
          <cell r="L18">
            <v>39.398656087468204</v>
          </cell>
          <cell r="M18">
            <v>37.847527824865509</v>
          </cell>
          <cell r="N18">
            <v>5.4647723685500003</v>
          </cell>
          <cell r="O18">
            <v>15.855</v>
          </cell>
          <cell r="P18">
            <v>29.085000000000001</v>
          </cell>
          <cell r="Q18">
            <v>13.86</v>
          </cell>
          <cell r="R18">
            <v>25.62</v>
          </cell>
          <cell r="S18">
            <v>13.860000000000001</v>
          </cell>
          <cell r="T18">
            <v>41.16</v>
          </cell>
          <cell r="U18">
            <v>65.074092352859296</v>
          </cell>
          <cell r="V18">
            <v>2.46</v>
          </cell>
          <cell r="W18">
            <v>0.75260000000000005</v>
          </cell>
          <cell r="X18">
            <v>1.819</v>
          </cell>
          <cell r="Y18">
            <v>1.9721300500000003</v>
          </cell>
          <cell r="Z18">
            <v>1.74</v>
          </cell>
          <cell r="AA18">
            <v>0.46</v>
          </cell>
          <cell r="AB18">
            <v>1.77</v>
          </cell>
          <cell r="AC18">
            <v>1.75</v>
          </cell>
          <cell r="AD18">
            <v>1.96</v>
          </cell>
          <cell r="AE18">
            <v>1.73</v>
          </cell>
          <cell r="AF18">
            <v>1.8469306404464523</v>
          </cell>
          <cell r="AG18">
            <v>2.4677991000000001</v>
          </cell>
          <cell r="AH18">
            <v>1.9615838999999999</v>
          </cell>
          <cell r="AI18">
            <v>2.2885145499999999</v>
          </cell>
          <cell r="AJ18">
            <v>1.8877608500000003</v>
          </cell>
          <cell r="AK18">
            <v>2.9676329130378267</v>
          </cell>
          <cell r="AL18">
            <v>2.2829999999999999</v>
          </cell>
          <cell r="AM18">
            <v>0.76929999999999998</v>
          </cell>
        </row>
        <row r="19">
          <cell r="B19">
            <v>43891</v>
          </cell>
          <cell r="C19">
            <v>51.9</v>
          </cell>
          <cell r="D19">
            <v>46.75</v>
          </cell>
          <cell r="E19">
            <v>49.75</v>
          </cell>
          <cell r="F19">
            <v>43.25</v>
          </cell>
          <cell r="G19">
            <v>54.610049440723728</v>
          </cell>
          <cell r="H19">
            <v>60.410314316771284</v>
          </cell>
          <cell r="I19">
            <v>51.349626564746316</v>
          </cell>
          <cell r="J19">
            <v>22.696942794087672</v>
          </cell>
          <cell r="K19">
            <v>31.296328763280631</v>
          </cell>
          <cell r="L19">
            <v>31.629440022441187</v>
          </cell>
          <cell r="M19">
            <v>30.092771135032791</v>
          </cell>
          <cell r="N19">
            <v>4.8510813539000006</v>
          </cell>
          <cell r="O19">
            <v>16.854600000000001</v>
          </cell>
          <cell r="P19">
            <v>21.21</v>
          </cell>
          <cell r="Q19">
            <v>15.75</v>
          </cell>
          <cell r="R19">
            <v>21.42</v>
          </cell>
          <cell r="S19">
            <v>13.860000000000001</v>
          </cell>
          <cell r="T19">
            <v>37.380000000000003</v>
          </cell>
          <cell r="U19">
            <v>62.222962469464804</v>
          </cell>
          <cell r="V19">
            <v>2.57</v>
          </cell>
          <cell r="W19">
            <v>0.75049999999999994</v>
          </cell>
          <cell r="X19">
            <v>1.756</v>
          </cell>
          <cell r="Y19">
            <v>1.7506609000000002</v>
          </cell>
          <cell r="Z19">
            <v>1.37</v>
          </cell>
          <cell r="AA19">
            <v>-0.66</v>
          </cell>
          <cell r="AB19">
            <v>1.69</v>
          </cell>
          <cell r="AC19">
            <v>1.43</v>
          </cell>
          <cell r="AD19">
            <v>1.51</v>
          </cell>
          <cell r="AE19">
            <v>1.5699999999999998</v>
          </cell>
          <cell r="AF19">
            <v>1.7988007994670223</v>
          </cell>
          <cell r="AG19">
            <v>1.9826762</v>
          </cell>
          <cell r="AH19">
            <v>1.7612070500000001</v>
          </cell>
          <cell r="AI19">
            <v>2.1408684500000001</v>
          </cell>
          <cell r="AJ19">
            <v>1.6873840000000002</v>
          </cell>
          <cell r="AK19">
            <v>2.8542277770692515</v>
          </cell>
          <cell r="AL19">
            <v>2.238</v>
          </cell>
          <cell r="AM19">
            <v>0.78410000000000002</v>
          </cell>
        </row>
        <row r="20">
          <cell r="B20">
            <v>43922</v>
          </cell>
          <cell r="C20">
            <v>24.74</v>
          </cell>
          <cell r="D20">
            <v>20.309999999999999</v>
          </cell>
          <cell r="E20">
            <v>14.31</v>
          </cell>
          <cell r="F20">
            <v>16.75</v>
          </cell>
          <cell r="G20">
            <v>19.817536615265499</v>
          </cell>
          <cell r="H20">
            <v>25.698838183108588</v>
          </cell>
          <cell r="I20">
            <v>16.613975095167422</v>
          </cell>
          <cell r="J20">
            <v>-2.5844908424336457</v>
          </cell>
          <cell r="K20">
            <v>3.8389573520872244</v>
          </cell>
          <cell r="L20">
            <v>4.1938189560616745</v>
          </cell>
          <cell r="M20">
            <v>2.6167985031292291</v>
          </cell>
          <cell r="N20">
            <v>5.4063256052500002</v>
          </cell>
          <cell r="O20">
            <v>10.5</v>
          </cell>
          <cell r="P20">
            <v>9.9749999999999996</v>
          </cell>
          <cell r="Q20">
            <v>9.4499999999999993</v>
          </cell>
          <cell r="R20">
            <v>10.5</v>
          </cell>
          <cell r="S20">
            <v>7.98</v>
          </cell>
          <cell r="T20">
            <v>15.96</v>
          </cell>
          <cell r="U20">
            <v>26.528163107297242</v>
          </cell>
          <cell r="W20">
            <v>0.70450000000000002</v>
          </cell>
          <cell r="X20">
            <v>1.587</v>
          </cell>
          <cell r="Y20">
            <v>1.9510377500000002</v>
          </cell>
          <cell r="Z20">
            <v>1.1299999999999999</v>
          </cell>
          <cell r="AA20">
            <v>0.19</v>
          </cell>
          <cell r="AB20">
            <v>1.53</v>
          </cell>
          <cell r="AC20">
            <v>1.3</v>
          </cell>
          <cell r="AD20">
            <v>1.42</v>
          </cell>
          <cell r="AE20">
            <v>1.45</v>
          </cell>
          <cell r="AF20">
            <v>1.9730305180979419</v>
          </cell>
          <cell r="AG20">
            <v>2.1725069000000001</v>
          </cell>
          <cell r="AH20">
            <v>1.9615838999999999</v>
          </cell>
          <cell r="AI20">
            <v>2.0881377000000003</v>
          </cell>
          <cell r="AK20">
            <v>1.9836754884986394</v>
          </cell>
          <cell r="AL20">
            <v>1.6039999999999999</v>
          </cell>
          <cell r="AM20">
            <v>0.80859999999999999</v>
          </cell>
        </row>
        <row r="21">
          <cell r="B21">
            <v>43952</v>
          </cell>
          <cell r="C21">
            <v>26.44</v>
          </cell>
          <cell r="D21">
            <v>19.78</v>
          </cell>
          <cell r="E21">
            <v>25.78</v>
          </cell>
          <cell r="F21">
            <v>16.25</v>
          </cell>
          <cell r="G21">
            <v>11.821710340941113</v>
          </cell>
          <cell r="H21">
            <v>18.769463564518514</v>
          </cell>
          <cell r="I21">
            <v>22.852849226475612</v>
          </cell>
          <cell r="J21">
            <v>7.1197298706791727</v>
          </cell>
          <cell r="K21">
            <v>9.2715587221081854</v>
          </cell>
          <cell r="L21">
            <v>9.6237706127816143</v>
          </cell>
          <cell r="M21">
            <v>8.0682620188114829</v>
          </cell>
          <cell r="N21">
            <v>5.6108892767999992</v>
          </cell>
          <cell r="O21">
            <v>13.65</v>
          </cell>
          <cell r="P21">
            <v>11.76</v>
          </cell>
          <cell r="Q21">
            <v>14.8596</v>
          </cell>
          <cell r="R21">
            <v>11.34</v>
          </cell>
          <cell r="S21">
            <v>18.48</v>
          </cell>
          <cell r="T21">
            <v>9.66</v>
          </cell>
          <cell r="U21">
            <v>16.376175716835053</v>
          </cell>
          <cell r="W21">
            <v>0.70979999999999999</v>
          </cell>
          <cell r="X21">
            <v>1.8900000000000001</v>
          </cell>
          <cell r="Y21">
            <v>2.0248607999999999</v>
          </cell>
          <cell r="Z21">
            <v>1.46</v>
          </cell>
          <cell r="AA21">
            <v>1.46</v>
          </cell>
          <cell r="AB21">
            <v>1.63</v>
          </cell>
          <cell r="AC21">
            <v>1.46</v>
          </cell>
          <cell r="AD21">
            <v>1.4849999999999999</v>
          </cell>
          <cell r="AE21">
            <v>1.6099999999999999</v>
          </cell>
          <cell r="AF21">
            <v>1.8737672583826432</v>
          </cell>
          <cell r="AG21">
            <v>2.1092300000000002</v>
          </cell>
          <cell r="AH21">
            <v>2.0248607999999999</v>
          </cell>
          <cell r="AI21">
            <v>2.39397605</v>
          </cell>
          <cell r="AK21">
            <v>1.6591704147926034</v>
          </cell>
          <cell r="AL21">
            <v>1.3279999999999998</v>
          </cell>
          <cell r="AM21">
            <v>0.8004</v>
          </cell>
        </row>
        <row r="23">
          <cell r="B23" t="str">
            <v>May 31, 2020</v>
          </cell>
          <cell r="C23">
            <v>54.198333333333345</v>
          </cell>
          <cell r="D23">
            <v>48.67833333333332</v>
          </cell>
          <cell r="E23">
            <v>52.028333333333329</v>
          </cell>
          <cell r="F23">
            <v>45.208333333333336</v>
          </cell>
          <cell r="G23">
            <v>55.629940331530065</v>
          </cell>
          <cell r="H23">
            <v>62.621362046496643</v>
          </cell>
          <cell r="I23">
            <v>57.487935525404588</v>
          </cell>
          <cell r="J23">
            <v>39.976476617300527</v>
          </cell>
          <cell r="K23">
            <v>44.583431800274433</v>
          </cell>
          <cell r="L23">
            <v>44.918170658089842</v>
          </cell>
          <cell r="M23">
            <v>43.380759713896282</v>
          </cell>
          <cell r="N23">
            <v>4.8096815632291667</v>
          </cell>
          <cell r="O23">
            <v>17.994966666666667</v>
          </cell>
          <cell r="P23">
            <v>21.184099999999997</v>
          </cell>
          <cell r="Q23">
            <v>16.209549999999997</v>
          </cell>
          <cell r="R23">
            <v>19.8233</v>
          </cell>
          <cell r="S23">
            <v>16.59</v>
          </cell>
          <cell r="T23">
            <v>30.73</v>
          </cell>
          <cell r="U23">
            <v>60.410163567900923</v>
          </cell>
          <cell r="V23">
            <v>17.399999999999999</v>
          </cell>
          <cell r="W23">
            <v>0.74735833333333324</v>
          </cell>
          <cell r="X23">
            <v>2.1441666666666666</v>
          </cell>
          <cell r="Y23">
            <v>1.7357205208333335</v>
          </cell>
          <cell r="Z23">
            <v>1.6333333333333331</v>
          </cell>
          <cell r="AA23">
            <v>0.55666666666666675</v>
          </cell>
          <cell r="AB23">
            <v>2.0416666666666665</v>
          </cell>
          <cell r="AC23">
            <v>1.7700000000000002</v>
          </cell>
          <cell r="AD23">
            <v>1.9245833333333338</v>
          </cell>
          <cell r="AE23">
            <v>1.9291666666666665</v>
          </cell>
          <cell r="AF23">
            <v>1.3690946409773126</v>
          </cell>
          <cell r="AG23">
            <v>2.7376223477499999</v>
          </cell>
          <cell r="AH23">
            <v>2.0960473125000001</v>
          </cell>
          <cell r="AI23">
            <v>2.6031413583333332</v>
          </cell>
          <cell r="AJ23">
            <v>1.5281371350000001</v>
          </cell>
          <cell r="AK23">
            <v>3.7076875570873979</v>
          </cell>
          <cell r="AL23">
            <v>2.9357500000000005</v>
          </cell>
          <cell r="AM23">
            <v>0.792875</v>
          </cell>
        </row>
      </sheetData>
      <sheetData sheetId="19">
        <row r="12">
          <cell r="A12" t="str">
            <v>May 31, 2020</v>
          </cell>
          <cell r="B12">
            <v>51.729940331530067</v>
          </cell>
          <cell r="C12">
            <v>47.318170658089841</v>
          </cell>
          <cell r="D12">
            <v>43.418170658089842</v>
          </cell>
          <cell r="E12">
            <v>36.683431800274434</v>
          </cell>
          <cell r="F12">
            <v>57.310163567900922</v>
          </cell>
          <cell r="G12">
            <v>57.310163567900922</v>
          </cell>
          <cell r="H12">
            <v>1.5357205208333335</v>
          </cell>
          <cell r="I12">
            <v>18.29</v>
          </cell>
          <cell r="J12">
            <v>1.5357205208333335</v>
          </cell>
          <cell r="K12">
            <v>37.58</v>
          </cell>
          <cell r="L12">
            <v>1.5357205208333335</v>
          </cell>
          <cell r="M12">
            <v>17.399999999999999</v>
          </cell>
          <cell r="N12">
            <v>1.5357205208333335</v>
          </cell>
          <cell r="O12">
            <v>1.5357205208333335</v>
          </cell>
          <cell r="P12">
            <v>1.5357205208333335</v>
          </cell>
          <cell r="Q12">
            <v>0.9</v>
          </cell>
          <cell r="S12">
            <v>50.287935525404585</v>
          </cell>
          <cell r="T12">
            <v>33.126476617300526</v>
          </cell>
          <cell r="U12">
            <v>45.068170658089841</v>
          </cell>
          <cell r="V12">
            <v>1.7357205208333335</v>
          </cell>
          <cell r="X12">
            <v>0.28000000000000003</v>
          </cell>
          <cell r="Y12">
            <v>0.45527571278185008</v>
          </cell>
          <cell r="Z12">
            <v>0.28000000000000003</v>
          </cell>
          <cell r="AA12">
            <v>0.58857641666666682</v>
          </cell>
          <cell r="AB12">
            <v>0.54857641666666679</v>
          </cell>
          <cell r="AC12">
            <v>1.4086995083356977</v>
          </cell>
        </row>
        <row r="15">
          <cell r="B15">
            <v>-3.9</v>
          </cell>
          <cell r="C15">
            <v>2.4</v>
          </cell>
          <cell r="D15">
            <v>-1.5</v>
          </cell>
          <cell r="E15">
            <v>-7.9</v>
          </cell>
          <cell r="F15">
            <v>-3.1</v>
          </cell>
          <cell r="G15">
            <v>0</v>
          </cell>
          <cell r="H15">
            <v>-0.2</v>
          </cell>
          <cell r="I15">
            <v>1.7</v>
          </cell>
          <cell r="J15">
            <v>-0.2</v>
          </cell>
          <cell r="K15">
            <v>6.85</v>
          </cell>
          <cell r="L15">
            <v>-0.2</v>
          </cell>
          <cell r="M15">
            <v>0</v>
          </cell>
          <cell r="N15">
            <v>-0.2</v>
          </cell>
          <cell r="O15">
            <v>-0.2</v>
          </cell>
          <cell r="P15">
            <v>-0.2</v>
          </cell>
          <cell r="S15">
            <v>-7.2</v>
          </cell>
          <cell r="T15">
            <v>-6.85</v>
          </cell>
          <cell r="U15">
            <v>0.15</v>
          </cell>
          <cell r="V15">
            <v>0</v>
          </cell>
          <cell r="X15">
            <v>-1.25</v>
          </cell>
          <cell r="Y15">
            <v>-0.8</v>
          </cell>
          <cell r="Z15">
            <v>-1.2</v>
          </cell>
          <cell r="AA15">
            <v>-1</v>
          </cell>
          <cell r="AB15">
            <v>-1.05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tabSelected="1" zoomScaleNormal="100" workbookViewId="0"/>
  </sheetViews>
  <sheetFormatPr defaultRowHeight="15"/>
  <cols>
    <col min="1" max="1" width="8.7109375" customWidth="1"/>
    <col min="2" max="2" width="16.42578125" customWidth="1"/>
    <col min="3" max="29" width="10.28515625" customWidth="1"/>
    <col min="30" max="30" width="10" customWidth="1"/>
    <col min="31" max="31" width="9.7109375" customWidth="1"/>
    <col min="34" max="34" width="9.140625" style="39"/>
    <col min="37" max="37" width="10" customWidth="1"/>
  </cols>
  <sheetData>
    <row r="1" spans="1:39">
      <c r="B1" s="1"/>
      <c r="C1" s="1"/>
      <c r="D1" s="1"/>
      <c r="E1" s="1"/>
      <c r="F1" s="1"/>
      <c r="G1" s="1"/>
      <c r="H1" s="1"/>
      <c r="I1" s="1"/>
      <c r="J1" s="1"/>
      <c r="K1" s="1"/>
      <c r="L1" s="1"/>
      <c r="M1" s="1"/>
      <c r="N1" s="1"/>
      <c r="O1" s="1"/>
      <c r="P1" s="1"/>
      <c r="Q1" s="1"/>
      <c r="R1" s="1"/>
      <c r="S1" s="1"/>
    </row>
    <row r="2" spans="1:39">
      <c r="B2" s="1"/>
      <c r="C2" s="1"/>
      <c r="D2" s="1"/>
      <c r="E2" s="1"/>
      <c r="F2" s="1"/>
      <c r="G2" s="1"/>
      <c r="H2" s="1"/>
      <c r="I2" s="1"/>
      <c r="J2" s="1"/>
      <c r="K2" s="1"/>
      <c r="L2" s="1"/>
      <c r="M2" s="1"/>
      <c r="N2" s="1"/>
      <c r="O2" s="1"/>
      <c r="P2" s="1"/>
      <c r="Q2" s="1"/>
      <c r="R2" s="1"/>
      <c r="S2" s="1"/>
    </row>
    <row r="3" spans="1:39">
      <c r="A3" s="1"/>
      <c r="B3" s="53" t="s">
        <v>76</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5"/>
    </row>
    <row r="4" spans="1:39">
      <c r="A4" s="1"/>
      <c r="B4" s="56" t="s">
        <v>91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39">
      <c r="A5" s="1"/>
      <c r="B5" s="59" t="s">
        <v>79</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1"/>
    </row>
    <row r="6" spans="1:39" ht="9" customHeight="1">
      <c r="A6" s="1"/>
      <c r="B6" s="34"/>
      <c r="C6" s="35"/>
      <c r="D6" s="35"/>
      <c r="E6" s="35"/>
      <c r="F6" s="35"/>
      <c r="G6" s="35"/>
      <c r="H6" s="35"/>
      <c r="I6" s="35"/>
      <c r="J6" s="35"/>
      <c r="K6" s="35"/>
      <c r="L6" s="35"/>
      <c r="M6" s="35"/>
      <c r="N6" s="35"/>
      <c r="O6" s="35"/>
      <c r="P6" s="35"/>
      <c r="Q6" s="35"/>
      <c r="R6" s="35"/>
      <c r="S6" s="35"/>
      <c r="T6" s="35"/>
      <c r="U6" s="35"/>
      <c r="V6" s="35"/>
      <c r="W6" s="35"/>
      <c r="AM6" s="2"/>
    </row>
    <row r="7" spans="1:39">
      <c r="A7" s="1"/>
      <c r="B7" s="34"/>
      <c r="C7" s="35"/>
      <c r="D7" s="35"/>
      <c r="E7" s="35"/>
      <c r="F7" s="35"/>
      <c r="G7" s="35"/>
      <c r="H7" s="1"/>
      <c r="I7" s="1"/>
      <c r="J7" s="1"/>
      <c r="K7" s="1"/>
      <c r="L7" s="1"/>
      <c r="M7" s="1"/>
      <c r="N7" s="1"/>
      <c r="O7" s="1"/>
      <c r="P7" s="1"/>
      <c r="Q7" s="1"/>
      <c r="R7" s="1"/>
      <c r="S7" s="35"/>
      <c r="T7" s="35"/>
      <c r="U7" s="35"/>
      <c r="V7" s="35"/>
      <c r="W7" s="35"/>
      <c r="AM7" s="2"/>
    </row>
    <row r="8" spans="1:39" ht="87.75" customHeight="1">
      <c r="A8" s="1"/>
      <c r="B8" s="36"/>
      <c r="C8" s="3" t="s">
        <v>0</v>
      </c>
      <c r="D8" s="3" t="s">
        <v>1</v>
      </c>
      <c r="E8" s="3" t="s">
        <v>82</v>
      </c>
      <c r="F8" s="3" t="s">
        <v>83</v>
      </c>
      <c r="G8" s="3" t="s">
        <v>2</v>
      </c>
      <c r="H8" s="3" t="s">
        <v>3</v>
      </c>
      <c r="I8" s="3" t="s">
        <v>4</v>
      </c>
      <c r="J8" s="3" t="s">
        <v>5</v>
      </c>
      <c r="K8" s="3" t="s">
        <v>6</v>
      </c>
      <c r="L8" s="3" t="s">
        <v>7</v>
      </c>
      <c r="M8" s="3" t="s">
        <v>8</v>
      </c>
      <c r="N8" s="3" t="s">
        <v>9</v>
      </c>
      <c r="O8" s="3" t="s">
        <v>84</v>
      </c>
      <c r="P8" s="3" t="s">
        <v>85</v>
      </c>
      <c r="Q8" s="5" t="s">
        <v>80</v>
      </c>
      <c r="R8" s="5" t="s">
        <v>81</v>
      </c>
      <c r="S8" s="3" t="s">
        <v>10</v>
      </c>
      <c r="T8" s="3" t="s">
        <v>11</v>
      </c>
      <c r="U8" s="3" t="s">
        <v>12</v>
      </c>
      <c r="V8" s="3" t="s">
        <v>13</v>
      </c>
      <c r="W8" s="3" t="s">
        <v>14</v>
      </c>
      <c r="X8" s="3" t="s">
        <v>15</v>
      </c>
      <c r="Y8" s="3" t="s">
        <v>16</v>
      </c>
      <c r="Z8" s="5" t="s">
        <v>86</v>
      </c>
      <c r="AA8" s="5" t="s">
        <v>87</v>
      </c>
      <c r="AB8" s="5" t="s">
        <v>88</v>
      </c>
      <c r="AC8" s="5" t="s">
        <v>89</v>
      </c>
      <c r="AD8" s="5" t="s">
        <v>90</v>
      </c>
      <c r="AE8" s="5" t="s">
        <v>75</v>
      </c>
      <c r="AF8" s="3" t="s">
        <v>17</v>
      </c>
      <c r="AG8" s="3" t="s">
        <v>18</v>
      </c>
      <c r="AH8" s="3" t="s">
        <v>92</v>
      </c>
      <c r="AI8" s="3" t="s">
        <v>19</v>
      </c>
      <c r="AJ8" s="3" t="s">
        <v>20</v>
      </c>
      <c r="AK8" s="3" t="s">
        <v>21</v>
      </c>
      <c r="AL8" s="3" t="s">
        <v>22</v>
      </c>
      <c r="AM8" s="4" t="s">
        <v>23</v>
      </c>
    </row>
    <row r="9" spans="1:39">
      <c r="A9" s="1"/>
      <c r="B9" s="36"/>
      <c r="C9" s="5"/>
      <c r="D9" s="5"/>
      <c r="E9" s="5"/>
      <c r="F9" s="5"/>
      <c r="G9" s="5"/>
      <c r="H9" s="5"/>
      <c r="I9" s="5"/>
      <c r="J9" s="5"/>
      <c r="K9" s="5"/>
      <c r="L9" s="5"/>
      <c r="M9" s="5"/>
      <c r="N9" s="5"/>
      <c r="O9" s="5"/>
      <c r="P9" s="5"/>
      <c r="Q9" s="5"/>
      <c r="R9" s="5"/>
      <c r="S9" s="5"/>
      <c r="T9" s="5"/>
      <c r="U9" s="5"/>
      <c r="V9" s="5"/>
      <c r="W9" s="5"/>
      <c r="AM9" s="2"/>
    </row>
    <row r="10" spans="1:39">
      <c r="A10" s="1"/>
      <c r="B10" s="38">
        <f>'[2]Constant Prices'!B10</f>
        <v>43617</v>
      </c>
      <c r="C10" s="52">
        <f>'[2]Constant Prices'!C10</f>
        <v>61.28</v>
      </c>
      <c r="D10" s="52">
        <f>'[2]Constant Prices'!D10</f>
        <v>53.25</v>
      </c>
      <c r="E10" s="52">
        <f>'[2]Constant Prices'!E10</f>
        <v>60.6</v>
      </c>
      <c r="F10" s="52">
        <f>'[2]Constant Prices'!F10</f>
        <v>49.75</v>
      </c>
      <c r="G10" s="52">
        <f>'[2]Constant Prices'!G10</f>
        <v>63.137286044153406</v>
      </c>
      <c r="H10" s="52">
        <f>'[2]Constant Prices'!H10</f>
        <v>71.416561923495138</v>
      </c>
      <c r="I10" s="52">
        <f>'[2]Constant Prices'!I10</f>
        <v>66.536755812390822</v>
      </c>
      <c r="J10" s="52">
        <f>'[2]Constant Prices'!J10</f>
        <v>58.554876175843305</v>
      </c>
      <c r="K10" s="52">
        <f>'[2]Constant Prices'!K10</f>
        <v>60.139766160462308</v>
      </c>
      <c r="L10" s="52">
        <f>'[2]Constant Prices'!L10</f>
        <v>60.475742507727446</v>
      </c>
      <c r="M10" s="52">
        <f>'[2]Constant Prices'!M10</f>
        <v>58.941722419263421</v>
      </c>
      <c r="N10" s="52">
        <f>'[2]Constant Prices'!N10</f>
        <v>3.3314655081000009</v>
      </c>
      <c r="O10" s="52">
        <f>'[2]Constant Prices'!O10</f>
        <v>20.059999999999999</v>
      </c>
      <c r="P10" s="52">
        <f>'[2]Constant Prices'!P10</f>
        <v>17.799600000000002</v>
      </c>
      <c r="Q10" s="52">
        <f>'[2]Constant Prices'!Q10</f>
        <v>18.899999999999999</v>
      </c>
      <c r="R10" s="52">
        <f>'[2]Constant Prices'!R10</f>
        <v>18.3246</v>
      </c>
      <c r="S10" s="52">
        <f>'[2]Constant Prices'!S10</f>
        <v>10.08</v>
      </c>
      <c r="T10" s="52">
        <f>'[2]Constant Prices'!T10</f>
        <v>30.66</v>
      </c>
      <c r="U10" s="52">
        <f>'[2]Constant Prices'!U10</f>
        <v>65.189796092900522</v>
      </c>
      <c r="V10" s="52">
        <f>'[2]Constant Prices'!V10</f>
        <v>29.13</v>
      </c>
      <c r="W10" s="52">
        <f>'[2]Constant Prices'!W10</f>
        <v>0.74409999999999998</v>
      </c>
      <c r="X10" s="52">
        <f>'[2]Constant Prices'!X10</f>
        <v>2.403</v>
      </c>
      <c r="Y10" s="52">
        <f>'[2]Constant Prices'!Y10</f>
        <v>1.2022611000000003</v>
      </c>
      <c r="Z10" s="52">
        <f>'[2]Constant Prices'!Z10</f>
        <v>1.06</v>
      </c>
      <c r="AA10" s="52">
        <f>'[2]Constant Prices'!AA10</f>
        <v>-0.16</v>
      </c>
      <c r="AB10" s="52">
        <f>'[2]Constant Prices'!AB10</f>
        <v>2.37</v>
      </c>
      <c r="AC10" s="52">
        <f>'[2]Constant Prices'!AC10</f>
        <v>1.2</v>
      </c>
      <c r="AD10" s="52">
        <f>'[2]Constant Prices'!AD10</f>
        <v>1.3900000000000001</v>
      </c>
      <c r="AE10" s="52">
        <f>'[2]Constant Prices'!AE10</f>
        <v>2.15</v>
      </c>
      <c r="AF10" s="52">
        <f>'[2]Constant Prices'!AF10</f>
        <v>1.1020024190297002</v>
      </c>
      <c r="AG10" s="52">
        <f>'[2]Constant Prices'!AG10</f>
        <v>1.2655380000000001</v>
      </c>
      <c r="AH10" s="52">
        <f>'[2]Constant Prices'!AH10</f>
        <v>2.3728837500000002</v>
      </c>
      <c r="AI10" s="52">
        <f>'[2]Constant Prices'!AI10</f>
        <v>2.9845604500000005</v>
      </c>
      <c r="AJ10" s="52">
        <f>'[2]Constant Prices'!AJ10</f>
        <v>0.58003825000000009</v>
      </c>
      <c r="AK10" s="52">
        <f>'[2]Constant Prices'!AK10</f>
        <v>3.3890577507598789</v>
      </c>
      <c r="AL10" s="52">
        <f>'[2]Constant Prices'!AL10</f>
        <v>2.6760000000000002</v>
      </c>
      <c r="AM10" s="37">
        <f>'[2]Constant Prices'!AM10</f>
        <v>0.78959999999999997</v>
      </c>
    </row>
    <row r="11" spans="1:39">
      <c r="A11" s="1"/>
      <c r="B11" s="38">
        <f>'[2]Constant Prices'!B11</f>
        <v>43647</v>
      </c>
      <c r="C11" s="52">
        <f>'[2]Constant Prices'!C11</f>
        <v>65.06</v>
      </c>
      <c r="D11" s="52">
        <f>'[2]Constant Prices'!D11</f>
        <v>59.09</v>
      </c>
      <c r="E11" s="52">
        <f>'[2]Constant Prices'!E11</f>
        <v>63.74</v>
      </c>
      <c r="F11" s="52">
        <f>'[2]Constant Prices'!F11</f>
        <v>55.5</v>
      </c>
      <c r="G11" s="52">
        <f>'[2]Constant Prices'!G11</f>
        <v>69.012214342001585</v>
      </c>
      <c r="H11" s="52">
        <f>'[2]Constant Prices'!H11</f>
        <v>77.068581363278184</v>
      </c>
      <c r="I11" s="52">
        <f>'[2]Constant Prices'!I11</f>
        <v>71.517599159443151</v>
      </c>
      <c r="J11" s="52">
        <f>'[2]Constant Prices'!J11</f>
        <v>57.635437067821783</v>
      </c>
      <c r="K11" s="52">
        <f>'[2]Constant Prices'!K11</f>
        <v>60.577226162332565</v>
      </c>
      <c r="L11" s="52">
        <f>'[2]Constant Prices'!L11</f>
        <v>60.905568689256654</v>
      </c>
      <c r="M11" s="52">
        <f>'[2]Constant Prices'!M11</f>
        <v>59.390654058313658</v>
      </c>
      <c r="N11" s="52">
        <f>'[2]Constant Prices'!N11</f>
        <v>3.7990396145000003</v>
      </c>
      <c r="O11" s="52">
        <f>'[2]Constant Prices'!O11</f>
        <v>20.055</v>
      </c>
      <c r="P11" s="52">
        <f>'[2]Constant Prices'!P11</f>
        <v>17.954999999999998</v>
      </c>
      <c r="Q11" s="52">
        <f>'[2]Constant Prices'!Q11</f>
        <v>15.12</v>
      </c>
      <c r="R11" s="52">
        <f>'[2]Constant Prices'!R11</f>
        <v>15.645</v>
      </c>
      <c r="S11" s="52">
        <f>'[2]Constant Prices'!S11</f>
        <v>7.56</v>
      </c>
      <c r="T11" s="52">
        <f>'[2]Constant Prices'!T11</f>
        <v>28.979999999999997</v>
      </c>
      <c r="U11" s="52">
        <f>'[2]Constant Prices'!U11</f>
        <v>70.576569477278696</v>
      </c>
      <c r="V11" s="52">
        <f>'[2]Constant Prices'!V11</f>
        <v>64.86</v>
      </c>
      <c r="W11" s="52">
        <f>'[2]Constant Prices'!W11</f>
        <v>0.76139999999999997</v>
      </c>
      <c r="X11" s="52">
        <f>'[2]Constant Prices'!X11</f>
        <v>2.2669999999999999</v>
      </c>
      <c r="Y11" s="52">
        <f>'[2]Constant Prices'!Y11</f>
        <v>1.3709995000000001</v>
      </c>
      <c r="Z11" s="52">
        <f>'[2]Constant Prices'!Z11</f>
        <v>1.69</v>
      </c>
      <c r="AA11" s="52">
        <f>'[2]Constant Prices'!AA11</f>
        <v>-0.03</v>
      </c>
      <c r="AB11" s="52">
        <f>'[2]Constant Prices'!AB11</f>
        <v>2.14</v>
      </c>
      <c r="AC11" s="52">
        <f>'[2]Constant Prices'!AC11</f>
        <v>1.74</v>
      </c>
      <c r="AD11" s="52">
        <f>'[2]Constant Prices'!AD11</f>
        <v>1.81</v>
      </c>
      <c r="AE11" s="52">
        <f>'[2]Constant Prices'!AE11</f>
        <v>2.0499999999999998</v>
      </c>
      <c r="AF11" s="52">
        <f>'[2]Constant Prices'!AF11</f>
        <v>0.98502758077226171</v>
      </c>
      <c r="AG11" s="52">
        <f>'[2]Constant Prices'!AG11</f>
        <v>2.457463873</v>
      </c>
      <c r="AH11" s="52">
        <f>'[2]Constant Prices'!AH11</f>
        <v>1.5502840500000001</v>
      </c>
      <c r="AI11" s="52">
        <f>'[2]Constant Prices'!AI11</f>
        <v>2.7209067000000005</v>
      </c>
      <c r="AJ11" s="52">
        <f>'[2]Constant Prices'!AJ11</f>
        <v>0.91751505000000011</v>
      </c>
      <c r="AK11" s="52">
        <f>'[2]Constant Prices'!AK11</f>
        <v>3.3468149646107181</v>
      </c>
      <c r="AL11" s="52">
        <f>'[2]Constant Prices'!AL11</f>
        <v>2.6480000000000001</v>
      </c>
      <c r="AM11" s="37">
        <f>'[2]Constant Prices'!AM11</f>
        <v>0.79120000000000001</v>
      </c>
    </row>
    <row r="12" spans="1:39">
      <c r="A12" s="1"/>
      <c r="B12" s="38">
        <f>'[2]Constant Prices'!B12</f>
        <v>43678</v>
      </c>
      <c r="C12" s="52">
        <f>'[2]Constant Prices'!C12</f>
        <v>60.5</v>
      </c>
      <c r="D12" s="52">
        <f>'[2]Constant Prices'!D12</f>
        <v>53.95</v>
      </c>
      <c r="E12" s="52">
        <f>'[2]Constant Prices'!E12</f>
        <v>58.7</v>
      </c>
      <c r="F12" s="52">
        <f>'[2]Constant Prices'!F12</f>
        <v>50.5</v>
      </c>
      <c r="G12" s="52">
        <f>'[2]Constant Prices'!G12</f>
        <v>66.280127588094288</v>
      </c>
      <c r="H12" s="52">
        <f>'[2]Constant Prices'!H12</f>
        <v>69.151770064611924</v>
      </c>
      <c r="I12" s="52">
        <f>'[2]Constant Prices'!I12</f>
        <v>63.712031131769571</v>
      </c>
      <c r="J12" s="52">
        <f>'[2]Constant Prices'!J12</f>
        <v>50.806805097531601</v>
      </c>
      <c r="K12" s="52">
        <f>'[2]Constant Prices'!K12</f>
        <v>54.305240274324724</v>
      </c>
      <c r="L12" s="52">
        <f>'[2]Constant Prices'!L12</f>
        <v>54.63553489712826</v>
      </c>
      <c r="M12" s="52">
        <f>'[2]Constant Prices'!M12</f>
        <v>53.095169447669086</v>
      </c>
      <c r="N12" s="52">
        <f>'[2]Constant Prices'!N12</f>
        <v>4.0620500493500007</v>
      </c>
      <c r="O12" s="52">
        <f>'[2]Constant Prices'!O12</f>
        <v>18.635400000000001</v>
      </c>
      <c r="P12" s="52">
        <f>'[2]Constant Prices'!P12</f>
        <v>18.690000000000001</v>
      </c>
      <c r="Q12" s="52">
        <f>'[2]Constant Prices'!Q12</f>
        <v>15.015000000000001</v>
      </c>
      <c r="R12" s="52">
        <f>'[2]Constant Prices'!R12</f>
        <v>15.54</v>
      </c>
      <c r="S12" s="52">
        <f>'[2]Constant Prices'!S12</f>
        <v>13.02</v>
      </c>
      <c r="T12" s="52">
        <f>'[2]Constant Prices'!T12</f>
        <v>26.88</v>
      </c>
      <c r="U12" s="52">
        <f>'[2]Constant Prices'!U12</f>
        <v>63.00511484815884</v>
      </c>
      <c r="V12" s="52">
        <f>'[2]Constant Prices'!V12</f>
        <v>38.46</v>
      </c>
      <c r="W12" s="52">
        <f>'[2]Constant Prices'!W12</f>
        <v>0.75690000000000002</v>
      </c>
      <c r="X12" s="52">
        <f>'[2]Constant Prices'!X12</f>
        <v>2.202</v>
      </c>
      <c r="Y12" s="52">
        <f>'[2]Constant Prices'!Y12</f>
        <v>1.4659148500000003</v>
      </c>
      <c r="Z12" s="52">
        <f>'[2]Constant Prices'!Z12</f>
        <v>1.8199999999999998</v>
      </c>
      <c r="AA12" s="52">
        <f>'[2]Constant Prices'!AA12</f>
        <v>0.25</v>
      </c>
      <c r="AB12" s="52">
        <f>'[2]Constant Prices'!AB12</f>
        <v>2.29</v>
      </c>
      <c r="AC12" s="52">
        <f>'[2]Constant Prices'!AC12</f>
        <v>1.87</v>
      </c>
      <c r="AD12" s="52">
        <f>'[2]Constant Prices'!AD12</f>
        <v>2.0299999999999998</v>
      </c>
      <c r="AE12" s="52">
        <f>'[2]Constant Prices'!AE12</f>
        <v>2.06</v>
      </c>
      <c r="AF12" s="52">
        <f>'[2]Constant Prices'!AF12</f>
        <v>1.3079667063020213</v>
      </c>
      <c r="AG12" s="52">
        <f>'[2]Constant Prices'!AG12</f>
        <v>2.7209067000000005</v>
      </c>
      <c r="AH12" s="52">
        <f>'[2]Constant Prices'!AH12</f>
        <v>2.1408684500000001</v>
      </c>
      <c r="AI12" s="52">
        <f>'[2]Constant Prices'!AI12</f>
        <v>2.8685527999999998</v>
      </c>
      <c r="AJ12" s="52">
        <f>'[2]Constant Prices'!AJ12</f>
        <v>0.86478430000000006</v>
      </c>
      <c r="AK12" s="52">
        <f>'[2]Constant Prices'!AK12</f>
        <v>4.0592017469367949</v>
      </c>
      <c r="AL12" s="52">
        <f>'[2]Constant Prices'!AL12</f>
        <v>3.3460000000000001</v>
      </c>
      <c r="AM12" s="37">
        <f>'[2]Constant Prices'!AM12</f>
        <v>0.82430000000000003</v>
      </c>
    </row>
    <row r="13" spans="1:39">
      <c r="A13" s="1"/>
      <c r="B13" s="38">
        <f>'[2]Constant Prices'!B13</f>
        <v>43709</v>
      </c>
      <c r="C13" s="52">
        <f>'[2]Constant Prices'!C13</f>
        <v>58.26</v>
      </c>
      <c r="D13" s="52">
        <f>'[2]Constant Prices'!D13</f>
        <v>53.94</v>
      </c>
      <c r="E13" s="52">
        <f>'[2]Constant Prices'!E13</f>
        <v>56.94</v>
      </c>
      <c r="F13" s="52">
        <f>'[2]Constant Prices'!F13</f>
        <v>50.5</v>
      </c>
      <c r="G13" s="52">
        <f>'[2]Constant Prices'!G13</f>
        <v>67.443075729285383</v>
      </c>
      <c r="H13" s="52">
        <f>'[2]Constant Prices'!H13</f>
        <v>73.666541259487374</v>
      </c>
      <c r="I13" s="52">
        <f>'[2]Constant Prices'!I13</f>
        <v>66.438929168990512</v>
      </c>
      <c r="J13" s="52">
        <f>'[2]Constant Prices'!J13</f>
        <v>53.543074736934287</v>
      </c>
      <c r="K13" s="52">
        <f>'[2]Constant Prices'!K13</f>
        <v>56.276219112975582</v>
      </c>
      <c r="L13" s="52">
        <f>'[2]Constant Prices'!L13</f>
        <v>56.60964135890783</v>
      </c>
      <c r="M13" s="52">
        <f>'[2]Constant Prices'!M13</f>
        <v>55.070355731225291</v>
      </c>
      <c r="N13" s="52">
        <f>'[2]Constant Prices'!N13</f>
        <v>2.2794237687000001</v>
      </c>
      <c r="O13" s="52">
        <f>'[2]Constant Prices'!O13</f>
        <v>18.27</v>
      </c>
      <c r="P13" s="52">
        <f>'[2]Constant Prices'!P13</f>
        <v>19.425000000000001</v>
      </c>
      <c r="Q13" s="52">
        <f>'[2]Constant Prices'!Q13</f>
        <v>15.645</v>
      </c>
      <c r="R13" s="52">
        <f>'[2]Constant Prices'!R13</f>
        <v>15.75</v>
      </c>
      <c r="S13" s="52">
        <f>'[2]Constant Prices'!S13</f>
        <v>12.6</v>
      </c>
      <c r="T13" s="52">
        <f>'[2]Constant Prices'!T13</f>
        <v>18.48</v>
      </c>
      <c r="U13" s="52">
        <f>'[2]Constant Prices'!U13</f>
        <v>65.501709546788234</v>
      </c>
      <c r="V13" s="52">
        <f>'[2]Constant Prices'!V13</f>
        <v>24.52</v>
      </c>
      <c r="W13" s="52">
        <f>'[2]Constant Prices'!W13</f>
        <v>0.74980000000000002</v>
      </c>
      <c r="X13" s="52">
        <f>'[2]Constant Prices'!X13</f>
        <v>2.3580000000000001</v>
      </c>
      <c r="Y13" s="52">
        <f>'[2]Constant Prices'!Y13</f>
        <v>0.82259970000000004</v>
      </c>
      <c r="Z13" s="52">
        <f>'[2]Constant Prices'!Z13</f>
        <v>1.98</v>
      </c>
      <c r="AA13" s="52">
        <f>'[2]Constant Prices'!AA13</f>
        <v>1.18</v>
      </c>
      <c r="AB13" s="52">
        <f>'[2]Constant Prices'!AB13</f>
        <v>2.36</v>
      </c>
      <c r="AC13" s="52">
        <f>'[2]Constant Prices'!AC13</f>
        <v>1.8399999999999999</v>
      </c>
      <c r="AD13" s="52">
        <f>'[2]Constant Prices'!AD13</f>
        <v>1.98</v>
      </c>
      <c r="AE13" s="52">
        <f>'[2]Constant Prices'!AE13</f>
        <v>2.15</v>
      </c>
      <c r="AF13" s="52">
        <f>'[2]Constant Prices'!AF13</f>
        <v>0.50680181381701783</v>
      </c>
      <c r="AG13" s="52">
        <f>'[2]Constant Prices'!AG13</f>
        <v>2.6154452000000004</v>
      </c>
      <c r="AH13" s="52">
        <f>'[2]Constant Prices'!AH13</f>
        <v>2.16196075</v>
      </c>
      <c r="AI13" s="52">
        <f>'[2]Constant Prices'!AI13</f>
        <v>2.81582205</v>
      </c>
      <c r="AJ13" s="52">
        <f>'[2]Constant Prices'!AJ13</f>
        <v>0.80150740000000009</v>
      </c>
      <c r="AK13" s="52">
        <f>'[2]Constant Prices'!AK13</f>
        <v>3.8110198163363944</v>
      </c>
      <c r="AL13" s="52">
        <f>'[2]Constant Prices'!AL13</f>
        <v>3.1539999999999999</v>
      </c>
      <c r="AM13" s="37">
        <f>'[2]Constant Prices'!AM13</f>
        <v>0.8276</v>
      </c>
    </row>
    <row r="14" spans="1:39">
      <c r="A14" s="1"/>
      <c r="B14" s="38">
        <f>'[2]Constant Prices'!B14</f>
        <v>43739</v>
      </c>
      <c r="C14" s="52">
        <f>'[2]Constant Prices'!C14</f>
        <v>58.89</v>
      </c>
      <c r="D14" s="52">
        <f>'[2]Constant Prices'!D14</f>
        <v>53.62</v>
      </c>
      <c r="E14" s="52">
        <f>'[2]Constant Prices'!E14</f>
        <v>56.62</v>
      </c>
      <c r="F14" s="52">
        <f>'[2]Constant Prices'!F14</f>
        <v>50</v>
      </c>
      <c r="G14" s="52">
        <f>'[2]Constant Prices'!G14</f>
        <v>64.065410153259364</v>
      </c>
      <c r="H14" s="52">
        <f>'[2]Constant Prices'!H14</f>
        <v>71.620934102646189</v>
      </c>
      <c r="I14" s="52">
        <f>'[2]Constant Prices'!I14</f>
        <v>66.256727664473672</v>
      </c>
      <c r="J14" s="52">
        <f>'[2]Constant Prices'!J14</f>
        <v>52.258174373854395</v>
      </c>
      <c r="K14" s="52">
        <f>'[2]Constant Prices'!K14</f>
        <v>54.791434518212512</v>
      </c>
      <c r="L14" s="52">
        <f>'[2]Constant Prices'!L14</f>
        <v>55.12203697341036</v>
      </c>
      <c r="M14" s="52">
        <f>'[2]Constant Prices'!M14</f>
        <v>53.593202757907221</v>
      </c>
      <c r="N14" s="52">
        <f>'[2]Constant Prices'!N14</f>
        <v>2.8346680200500001</v>
      </c>
      <c r="O14" s="52">
        <f>'[2]Constant Prices'!O14</f>
        <v>18.954599999999999</v>
      </c>
      <c r="P14" s="52">
        <f>'[2]Constant Prices'!P14</f>
        <v>22.574999999999999</v>
      </c>
      <c r="Q14" s="52">
        <f>'[2]Constant Prices'!Q14</f>
        <v>16.274999999999999</v>
      </c>
      <c r="R14" s="52">
        <f>'[2]Constant Prices'!R14</f>
        <v>18.059999999999999</v>
      </c>
      <c r="S14" s="52">
        <f>'[2]Constant Prices'!S14</f>
        <v>18.059999999999999</v>
      </c>
      <c r="T14" s="52">
        <f>'[2]Constant Prices'!T14</f>
        <v>20.58</v>
      </c>
      <c r="U14" s="52">
        <f>'[2]Constant Prices'!U14</f>
        <v>63.407759016690093</v>
      </c>
      <c r="V14" s="52">
        <f>'[2]Constant Prices'!V14</f>
        <v>6.07</v>
      </c>
      <c r="W14" s="52">
        <f>'[2]Constant Prices'!W14</f>
        <v>0.75619999999999998</v>
      </c>
      <c r="X14" s="52">
        <f>'[2]Constant Prices'!X14</f>
        <v>2.2829999999999999</v>
      </c>
      <c r="Y14" s="52">
        <f>'[2]Constant Prices'!Y14</f>
        <v>1.0229765500000001</v>
      </c>
      <c r="Z14" s="52">
        <f>'[2]Constant Prices'!Z14</f>
        <v>1.5699999999999998</v>
      </c>
      <c r="AA14" s="52">
        <f>'[2]Constant Prices'!AA14</f>
        <v>1.34</v>
      </c>
      <c r="AB14" s="52">
        <f>'[2]Constant Prices'!AB14</f>
        <v>2.29</v>
      </c>
      <c r="AC14" s="52">
        <f>'[2]Constant Prices'!AC14</f>
        <v>1.83</v>
      </c>
      <c r="AD14" s="52">
        <f>'[2]Constant Prices'!AD14</f>
        <v>2.25</v>
      </c>
      <c r="AE14" s="52">
        <f>'[2]Constant Prices'!AE14</f>
        <v>1.8599999999999999</v>
      </c>
      <c r="AF14" s="52">
        <f>'[2]Constant Prices'!AF14</f>
        <v>0.55540862205765673</v>
      </c>
      <c r="AG14" s="52">
        <f>'[2]Constant Prices'!AG14</f>
        <v>3.5435064000000001</v>
      </c>
      <c r="AH14" s="52">
        <f>'[2]Constant Prices'!AH14</f>
        <v>1.80339165</v>
      </c>
      <c r="AI14" s="52">
        <f>'[2]Constant Prices'!AI14</f>
        <v>2.3412453000000002</v>
      </c>
      <c r="AJ14" s="52">
        <f>'[2]Constant Prices'!AJ14</f>
        <v>1.71902245</v>
      </c>
      <c r="AK14" s="52">
        <f>'[2]Constant Prices'!AK14</f>
        <v>5.4632705795496488</v>
      </c>
      <c r="AL14" s="52">
        <f>'[2]Constant Prices'!AL14</f>
        <v>4.4399999999999995</v>
      </c>
      <c r="AM14" s="37">
        <f>'[2]Constant Prices'!AM14</f>
        <v>0.81269999999999998</v>
      </c>
    </row>
    <row r="15" spans="1:39">
      <c r="A15" s="1"/>
      <c r="B15" s="38">
        <f>'[2]Constant Prices'!B15</f>
        <v>43770</v>
      </c>
      <c r="C15" s="52">
        <f>'[2]Constant Prices'!C15</f>
        <v>61.69</v>
      </c>
      <c r="D15" s="52">
        <f>'[2]Constant Prices'!D15</f>
        <v>56.2</v>
      </c>
      <c r="E15" s="52">
        <f>'[2]Constant Prices'!E15</f>
        <v>59.55</v>
      </c>
      <c r="F15" s="52">
        <f>'[2]Constant Prices'!F15</f>
        <v>52.75</v>
      </c>
      <c r="G15" s="52">
        <f>'[2]Constant Prices'!G15</f>
        <v>66.822355677201486</v>
      </c>
      <c r="H15" s="52">
        <f>'[2]Constant Prices'!H15</f>
        <v>73.232233967784154</v>
      </c>
      <c r="I15" s="52">
        <f>'[2]Constant Prices'!I15</f>
        <v>67.163027764603697</v>
      </c>
      <c r="J15" s="52">
        <f>'[2]Constant Prices'!J15</f>
        <v>54.183171826903092</v>
      </c>
      <c r="K15" s="52">
        <f>'[2]Constant Prices'!K15</f>
        <v>58.029107407132294</v>
      </c>
      <c r="L15" s="52">
        <f>'[2]Constant Prices'!L15</f>
        <v>58.357665693372269</v>
      </c>
      <c r="M15" s="52">
        <f>'[2]Constant Prices'!M15</f>
        <v>56.83352323049936</v>
      </c>
      <c r="N15" s="52">
        <f>'[2]Constant Prices'!N15</f>
        <v>7.5980792290000005</v>
      </c>
      <c r="O15" s="52">
        <f>'[2]Constant Prices'!O15</f>
        <v>21.7392</v>
      </c>
      <c r="P15" s="52">
        <f>'[2]Constant Prices'!P15</f>
        <v>28.299600000000002</v>
      </c>
      <c r="Q15" s="52">
        <f>'[2]Constant Prices'!Q15</f>
        <v>21</v>
      </c>
      <c r="R15" s="52">
        <f>'[2]Constant Prices'!R15</f>
        <v>26.25</v>
      </c>
      <c r="S15" s="52">
        <f>'[2]Constant Prices'!S15</f>
        <v>26.46</v>
      </c>
      <c r="T15" s="52">
        <f>'[2]Constant Prices'!T15</f>
        <v>47.459999999999994</v>
      </c>
      <c r="U15" s="52">
        <f>'[2]Constant Prices'!U15</f>
        <v>71.324004182689833</v>
      </c>
      <c r="V15" s="52">
        <f>'[2]Constant Prices'!V15</f>
        <v>2.2799999999999998</v>
      </c>
      <c r="W15" s="52">
        <f>'[2]Constant Prices'!W15</f>
        <v>0.76090000000000002</v>
      </c>
      <c r="X15" s="52">
        <f>'[2]Constant Prices'!X15</f>
        <v>2.714</v>
      </c>
      <c r="Y15" s="52">
        <f>'[2]Constant Prices'!Y15</f>
        <v>2.7419990000000003</v>
      </c>
      <c r="Z15" s="52">
        <f>'[2]Constant Prices'!Z15</f>
        <v>1.95</v>
      </c>
      <c r="AA15" s="52">
        <f>'[2]Constant Prices'!AA15</f>
        <v>0.78</v>
      </c>
      <c r="AB15" s="52">
        <f>'[2]Constant Prices'!AB15</f>
        <v>2.41</v>
      </c>
      <c r="AC15" s="52">
        <f>'[2]Constant Prices'!AC15</f>
        <v>2.2200000000000002</v>
      </c>
      <c r="AD15" s="52">
        <f>'[2]Constant Prices'!AD15</f>
        <v>2.5499999999999998</v>
      </c>
      <c r="AE15" s="52">
        <f>'[2]Constant Prices'!AE15</f>
        <v>2.29</v>
      </c>
      <c r="AF15" s="52">
        <f>'[2]Constant Prices'!AF15</f>
        <v>0.56512025233276386</v>
      </c>
      <c r="AG15" s="52">
        <f>'[2]Constant Prices'!AG15</f>
        <v>5.251982700000001</v>
      </c>
      <c r="AH15" s="52">
        <f>'[2]Constant Prices'!AH15</f>
        <v>2.7841836000000004</v>
      </c>
      <c r="AI15" s="52">
        <f>'[2]Constant Prices'!AI15</f>
        <v>2.9740142999999999</v>
      </c>
      <c r="AJ15" s="52">
        <f>'[2]Constant Prices'!AJ15</f>
        <v>2.3096068500000002</v>
      </c>
      <c r="AK15" s="52">
        <f>'[2]Constant Prices'!AK15</f>
        <v>5.540173373010739</v>
      </c>
      <c r="AL15" s="52">
        <f>'[2]Constant Prices'!AL15</f>
        <v>4.282</v>
      </c>
      <c r="AM15" s="37">
        <f>'[2]Constant Prices'!AM15</f>
        <v>0.77290000000000003</v>
      </c>
    </row>
    <row r="16" spans="1:39">
      <c r="A16" s="1"/>
      <c r="B16" s="38">
        <f>'[2]Constant Prices'!B16</f>
        <v>43800</v>
      </c>
      <c r="C16" s="52">
        <f>'[2]Constant Prices'!C16</f>
        <v>60.92</v>
      </c>
      <c r="D16" s="52">
        <f>'[2]Constant Prices'!D16</f>
        <v>55.96</v>
      </c>
      <c r="E16" s="52">
        <f>'[2]Constant Prices'!E16</f>
        <v>59.71</v>
      </c>
      <c r="F16" s="52">
        <f>'[2]Constant Prices'!F16</f>
        <v>52.75</v>
      </c>
      <c r="G16" s="52">
        <f>'[2]Constant Prices'!G16</f>
        <v>64.643132818738366</v>
      </c>
      <c r="H16" s="52">
        <f>'[2]Constant Prices'!H16</f>
        <v>71.346741083311159</v>
      </c>
      <c r="I16" s="52">
        <f>'[2]Constant Prices'!I16</f>
        <v>69.190843758317797</v>
      </c>
      <c r="J16" s="52">
        <f>'[2]Constant Prices'!J16</f>
        <v>49.755302143914314</v>
      </c>
      <c r="K16" s="52">
        <f>'[2]Constant Prices'!K16</f>
        <v>54.844290657439444</v>
      </c>
      <c r="L16" s="52">
        <f>'[2]Constant Prices'!L16</f>
        <v>55.177002927867974</v>
      </c>
      <c r="M16" s="52">
        <f>'[2]Constant Prices'!M16</f>
        <v>53.637887372143425</v>
      </c>
      <c r="N16" s="52">
        <f>'[2]Constant Prices'!N16</f>
        <v>6.4583673446500001</v>
      </c>
      <c r="O16" s="52">
        <f>'[2]Constant Prices'!O16</f>
        <v>22.730399999999999</v>
      </c>
      <c r="P16" s="52">
        <f>'[2]Constant Prices'!P16</f>
        <v>29.295000000000002</v>
      </c>
      <c r="Q16" s="52">
        <f>'[2]Constant Prices'!Q16</f>
        <v>22.05</v>
      </c>
      <c r="R16" s="52">
        <f>'[2]Constant Prices'!R16</f>
        <v>30.03</v>
      </c>
      <c r="S16" s="52">
        <f>'[2]Constant Prices'!S16</f>
        <v>31.92</v>
      </c>
      <c r="T16" s="52">
        <f>'[2]Constant Prices'!T16</f>
        <v>42.84</v>
      </c>
      <c r="U16" s="52">
        <f>'[2]Constant Prices'!U16</f>
        <v>72.671014107000275</v>
      </c>
      <c r="V16" s="52">
        <f>'[2]Constant Prices'!V16</f>
        <v>1.59</v>
      </c>
      <c r="W16" s="52">
        <f>'[2]Constant Prices'!W16</f>
        <v>0.75139999999999996</v>
      </c>
      <c r="X16" s="52">
        <f>'[2]Constant Prices'!X16</f>
        <v>2.3290000000000002</v>
      </c>
      <c r="Y16" s="52">
        <f>'[2]Constant Prices'!Y16</f>
        <v>2.3306991500000001</v>
      </c>
      <c r="Z16" s="52">
        <f>'[2]Constant Prices'!Z16</f>
        <v>2.04</v>
      </c>
      <c r="AA16" s="52">
        <f>'[2]Constant Prices'!AA16</f>
        <v>1.1400000000000001</v>
      </c>
      <c r="AB16" s="52">
        <f>'[2]Constant Prices'!AB16</f>
        <v>2.13</v>
      </c>
      <c r="AC16" s="52">
        <f>'[2]Constant Prices'!AC16</f>
        <v>2.4699999999999998</v>
      </c>
      <c r="AD16" s="52">
        <f>'[2]Constant Prices'!AD16</f>
        <v>2.6</v>
      </c>
      <c r="AE16" s="52">
        <f>'[2]Constant Prices'!AE16</f>
        <v>2.19</v>
      </c>
      <c r="AF16" s="52">
        <f>'[2]Constant Prices'!AF16</f>
        <v>1.8498802235826459</v>
      </c>
      <c r="AG16" s="52">
        <f>'[2]Constant Prices'!AG16</f>
        <v>3.5645987000000003</v>
      </c>
      <c r="AH16" s="52">
        <f>'[2]Constant Prices'!AH16</f>
        <v>2.4045222000000006</v>
      </c>
      <c r="AI16" s="52">
        <f>'[2]Constant Prices'!AI16</f>
        <v>3.0372912000000003</v>
      </c>
      <c r="AJ16" s="52">
        <f>'[2]Constant Prices'!AJ16</f>
        <v>2.3412453000000002</v>
      </c>
      <c r="AK16" s="52">
        <f>'[2]Constant Prices'!AK16</f>
        <v>5.3410120357189079</v>
      </c>
      <c r="AL16" s="52">
        <f>'[2]Constant Prices'!AL16</f>
        <v>4.1270000000000007</v>
      </c>
      <c r="AM16" s="37">
        <f>'[2]Constant Prices'!AM16</f>
        <v>0.77270000000000005</v>
      </c>
    </row>
    <row r="17" spans="1:39">
      <c r="A17" s="1"/>
      <c r="B17" s="38">
        <f>'[2]Constant Prices'!B17</f>
        <v>43831</v>
      </c>
      <c r="C17" s="52">
        <f>'[2]Constant Prices'!C17</f>
        <v>66.25</v>
      </c>
      <c r="D17" s="52">
        <f>'[2]Constant Prices'!D17</f>
        <v>61.18</v>
      </c>
      <c r="E17" s="52">
        <f>'[2]Constant Prices'!E17</f>
        <v>64.83</v>
      </c>
      <c r="F17" s="52">
        <f>'[2]Constant Prices'!F17</f>
        <v>57.75</v>
      </c>
      <c r="G17" s="52">
        <f>'[2]Constant Prices'!G17</f>
        <v>71.178419952764273</v>
      </c>
      <c r="H17" s="52">
        <f>'[2]Constant Prices'!H17</f>
        <v>77.458401528359985</v>
      </c>
      <c r="I17" s="52">
        <f>'[2]Constant Prices'!I17</f>
        <v>70.235313029392515</v>
      </c>
      <c r="J17" s="52">
        <f>'[2]Constant Prices'!J17</f>
        <v>44.013984663390922</v>
      </c>
      <c r="K17" s="52">
        <f>'[2]Constant Prices'!K17</f>
        <v>52.564578155333813</v>
      </c>
      <c r="L17" s="52">
        <f>'[2]Constant Prices'!L17</f>
        <v>52.889169170654512</v>
      </c>
      <c r="M17" s="52">
        <f>'[2]Constant Prices'!M17</f>
        <v>51.381242067894888</v>
      </c>
      <c r="N17" s="52">
        <f>'[2]Constant Prices'!N17</f>
        <v>6.0200166198999998</v>
      </c>
      <c r="O17" s="52">
        <f>'[2]Constant Prices'!O17</f>
        <v>18.635400000000001</v>
      </c>
      <c r="P17" s="52">
        <f>'[2]Constant Prices'!P17</f>
        <v>28.14</v>
      </c>
      <c r="Q17" s="52">
        <f>'[2]Constant Prices'!Q17</f>
        <v>16.59</v>
      </c>
      <c r="R17" s="52">
        <f>'[2]Constant Prices'!R17</f>
        <v>29.4</v>
      </c>
      <c r="S17" s="52">
        <f>'[2]Constant Prices'!S17</f>
        <v>25.2</v>
      </c>
      <c r="T17" s="52">
        <f>'[2]Constant Prices'!T17</f>
        <v>48.72</v>
      </c>
      <c r="U17" s="52">
        <f>'[2]Constant Prices'!U17</f>
        <v>83.044601896848064</v>
      </c>
      <c r="V17" s="52">
        <f>'[2]Constant Prices'!V17</f>
        <v>2.06</v>
      </c>
      <c r="W17" s="52">
        <f>'[2]Constant Prices'!W17</f>
        <v>0.7702</v>
      </c>
      <c r="X17" s="52">
        <f>'[2]Constant Prices'!X17</f>
        <v>2.1219999999999999</v>
      </c>
      <c r="Y17" s="52">
        <f>'[2]Constant Prices'!Y17</f>
        <v>2.1725069000000001</v>
      </c>
      <c r="Z17" s="52">
        <f>'[2]Constant Prices'!Z17</f>
        <v>1.79</v>
      </c>
      <c r="AA17" s="52">
        <f>'[2]Constant Prices'!AA17</f>
        <v>0.73</v>
      </c>
      <c r="AB17" s="52">
        <f>'[2]Constant Prices'!AB17</f>
        <v>1.8900000000000001</v>
      </c>
      <c r="AC17" s="52">
        <f>'[2]Constant Prices'!AC17</f>
        <v>2.13</v>
      </c>
      <c r="AD17" s="52">
        <f>'[2]Constant Prices'!AD17</f>
        <v>2.11</v>
      </c>
      <c r="AE17" s="52">
        <f>'[2]Constant Prices'!AE17</f>
        <v>2.04</v>
      </c>
      <c r="AF17" s="52">
        <f>'[2]Constant Prices'!AF17</f>
        <v>2.0643988574396257</v>
      </c>
      <c r="AG17" s="52">
        <f>'[2]Constant Prices'!AG17</f>
        <v>2.6998144000000002</v>
      </c>
      <c r="AH17" s="52">
        <f>'[2]Constant Prices'!AH17</f>
        <v>2.22523765</v>
      </c>
      <c r="AI17" s="52">
        <f>'[2]Constant Prices'!AI17</f>
        <v>2.5838067500000004</v>
      </c>
      <c r="AJ17" s="52">
        <f>'[2]Constant Prices'!AJ17</f>
        <v>2.1725069000000001</v>
      </c>
      <c r="AK17" s="52">
        <f>'[2]Constant Prices'!AK17</f>
        <v>4.0769938247273689</v>
      </c>
      <c r="AL17" s="52">
        <f>'[2]Constant Prices'!AL17</f>
        <v>3.1030000000000002</v>
      </c>
      <c r="AM17" s="37">
        <f>'[2]Constant Prices'!AM17</f>
        <v>0.7611</v>
      </c>
    </row>
    <row r="18" spans="1:39">
      <c r="A18" s="1"/>
      <c r="B18" s="38">
        <f>'[2]Constant Prices'!B18</f>
        <v>43862</v>
      </c>
      <c r="C18" s="52">
        <f>'[2]Constant Prices'!C18</f>
        <v>54.45</v>
      </c>
      <c r="D18" s="52">
        <f>'[2]Constant Prices'!D18</f>
        <v>50.11</v>
      </c>
      <c r="E18" s="52">
        <f>'[2]Constant Prices'!E18</f>
        <v>53.81</v>
      </c>
      <c r="F18" s="52">
        <f>'[2]Constant Prices'!F18</f>
        <v>46.75</v>
      </c>
      <c r="G18" s="52">
        <f>'[2]Constant Prices'!G18</f>
        <v>48.727965275932327</v>
      </c>
      <c r="H18" s="52">
        <f>'[2]Constant Prices'!H18</f>
        <v>61.615963200587174</v>
      </c>
      <c r="I18" s="52">
        <f>'[2]Constant Prices'!I18</f>
        <v>57.987547929083938</v>
      </c>
      <c r="J18" s="52">
        <f>'[2]Constant Prices'!J18</f>
        <v>31.734711499079356</v>
      </c>
      <c r="K18" s="52">
        <f>'[2]Constant Prices'!K18</f>
        <v>39.066474317603735</v>
      </c>
      <c r="L18" s="52">
        <f>'[2]Constant Prices'!L18</f>
        <v>39.398656087468204</v>
      </c>
      <c r="M18" s="52">
        <f>'[2]Constant Prices'!M18</f>
        <v>37.847527824865509</v>
      </c>
      <c r="N18" s="52">
        <f>'[2]Constant Prices'!N18</f>
        <v>5.4647723685500003</v>
      </c>
      <c r="O18" s="52">
        <f>'[2]Constant Prices'!O18</f>
        <v>15.855</v>
      </c>
      <c r="P18" s="52">
        <f>'[2]Constant Prices'!P18</f>
        <v>29.085000000000001</v>
      </c>
      <c r="Q18" s="52">
        <f>'[2]Constant Prices'!Q18</f>
        <v>13.86</v>
      </c>
      <c r="R18" s="52">
        <f>'[2]Constant Prices'!R18</f>
        <v>25.62</v>
      </c>
      <c r="S18" s="52">
        <f>'[2]Constant Prices'!S18</f>
        <v>13.860000000000001</v>
      </c>
      <c r="T18" s="52">
        <f>'[2]Constant Prices'!T18</f>
        <v>41.16</v>
      </c>
      <c r="U18" s="52">
        <f>'[2]Constant Prices'!U18</f>
        <v>65.074092352859296</v>
      </c>
      <c r="V18" s="52">
        <f>'[2]Constant Prices'!V18</f>
        <v>2.46</v>
      </c>
      <c r="W18" s="52">
        <f>'[2]Constant Prices'!W18</f>
        <v>0.75260000000000005</v>
      </c>
      <c r="X18" s="52">
        <f>'[2]Constant Prices'!X18</f>
        <v>1.819</v>
      </c>
      <c r="Y18" s="52">
        <f>'[2]Constant Prices'!Y18</f>
        <v>1.9721300500000003</v>
      </c>
      <c r="Z18" s="52">
        <f>'[2]Constant Prices'!Z18</f>
        <v>1.74</v>
      </c>
      <c r="AA18" s="52">
        <f>'[2]Constant Prices'!AA18</f>
        <v>0.46</v>
      </c>
      <c r="AB18" s="52">
        <f>'[2]Constant Prices'!AB18</f>
        <v>1.77</v>
      </c>
      <c r="AC18" s="52">
        <f>'[2]Constant Prices'!AC18</f>
        <v>1.75</v>
      </c>
      <c r="AD18" s="52">
        <f>'[2]Constant Prices'!AD18</f>
        <v>1.96</v>
      </c>
      <c r="AE18" s="52">
        <f>'[2]Constant Prices'!AE18</f>
        <v>1.73</v>
      </c>
      <c r="AF18" s="52">
        <f>'[2]Constant Prices'!AF18</f>
        <v>1.8469306404464523</v>
      </c>
      <c r="AG18" s="52">
        <f>'[2]Constant Prices'!AG18</f>
        <v>2.4677991000000001</v>
      </c>
      <c r="AH18" s="52">
        <f>'[2]Constant Prices'!AH18</f>
        <v>1.9615838999999999</v>
      </c>
      <c r="AI18" s="52">
        <f>'[2]Constant Prices'!AI18</f>
        <v>2.2885145499999999</v>
      </c>
      <c r="AJ18" s="52">
        <f>'[2]Constant Prices'!AJ18</f>
        <v>1.8877608500000003</v>
      </c>
      <c r="AK18" s="52">
        <f>'[2]Constant Prices'!AK18</f>
        <v>2.9676329130378267</v>
      </c>
      <c r="AL18" s="52">
        <f>'[2]Constant Prices'!AL18</f>
        <v>2.2829999999999999</v>
      </c>
      <c r="AM18" s="37">
        <f>'[2]Constant Prices'!AM18</f>
        <v>0.76929999999999998</v>
      </c>
    </row>
    <row r="19" spans="1:39">
      <c r="A19" s="1"/>
      <c r="B19" s="38">
        <f>'[2]Constant Prices'!B19</f>
        <v>43891</v>
      </c>
      <c r="C19" s="52">
        <f>'[2]Constant Prices'!C19</f>
        <v>51.9</v>
      </c>
      <c r="D19" s="52">
        <f>'[2]Constant Prices'!D19</f>
        <v>46.75</v>
      </c>
      <c r="E19" s="52">
        <f>'[2]Constant Prices'!E19</f>
        <v>49.75</v>
      </c>
      <c r="F19" s="52">
        <f>'[2]Constant Prices'!F19</f>
        <v>43.25</v>
      </c>
      <c r="G19" s="52">
        <f>'[2]Constant Prices'!G19</f>
        <v>54.610049440723728</v>
      </c>
      <c r="H19" s="52">
        <f>'[2]Constant Prices'!H19</f>
        <v>60.410314316771284</v>
      </c>
      <c r="I19" s="52">
        <f>'[2]Constant Prices'!I19</f>
        <v>51.349626564746316</v>
      </c>
      <c r="J19" s="52">
        <f>'[2]Constant Prices'!J19</f>
        <v>22.696942794087672</v>
      </c>
      <c r="K19" s="52">
        <f>'[2]Constant Prices'!K19</f>
        <v>31.296328763280631</v>
      </c>
      <c r="L19" s="52">
        <f>'[2]Constant Prices'!L19</f>
        <v>31.629440022441187</v>
      </c>
      <c r="M19" s="52">
        <f>'[2]Constant Prices'!M19</f>
        <v>30.092771135032791</v>
      </c>
      <c r="N19" s="52">
        <f>'[2]Constant Prices'!N19</f>
        <v>4.8510813539000006</v>
      </c>
      <c r="O19" s="52">
        <f>'[2]Constant Prices'!O19</f>
        <v>16.854600000000001</v>
      </c>
      <c r="P19" s="52">
        <f>'[2]Constant Prices'!P19</f>
        <v>21.21</v>
      </c>
      <c r="Q19" s="52">
        <f>'[2]Constant Prices'!Q19</f>
        <v>15.75</v>
      </c>
      <c r="R19" s="52">
        <f>'[2]Constant Prices'!R19</f>
        <v>21.42</v>
      </c>
      <c r="S19" s="52">
        <f>'[2]Constant Prices'!S19</f>
        <v>13.860000000000001</v>
      </c>
      <c r="T19" s="52">
        <f>'[2]Constant Prices'!T19</f>
        <v>37.380000000000003</v>
      </c>
      <c r="U19" s="52">
        <f>'[2]Constant Prices'!U19</f>
        <v>62.222962469464804</v>
      </c>
      <c r="V19" s="52">
        <f>'[2]Constant Prices'!V19</f>
        <v>2.57</v>
      </c>
      <c r="W19" s="52">
        <f>'[2]Constant Prices'!W19</f>
        <v>0.75049999999999994</v>
      </c>
      <c r="X19" s="52">
        <f>'[2]Constant Prices'!X19</f>
        <v>1.756</v>
      </c>
      <c r="Y19" s="52">
        <f>'[2]Constant Prices'!Y19</f>
        <v>1.7506609000000002</v>
      </c>
      <c r="Z19" s="52">
        <f>'[2]Constant Prices'!Z19</f>
        <v>1.37</v>
      </c>
      <c r="AA19" s="52">
        <f>'[2]Constant Prices'!AA19</f>
        <v>-0.66</v>
      </c>
      <c r="AB19" s="52">
        <f>'[2]Constant Prices'!AB19</f>
        <v>1.69</v>
      </c>
      <c r="AC19" s="52">
        <f>'[2]Constant Prices'!AC19</f>
        <v>1.43</v>
      </c>
      <c r="AD19" s="52">
        <f>'[2]Constant Prices'!AD19</f>
        <v>1.51</v>
      </c>
      <c r="AE19" s="52">
        <f>'[2]Constant Prices'!AE19</f>
        <v>1.5699999999999998</v>
      </c>
      <c r="AF19" s="52">
        <f>'[2]Constant Prices'!AF19</f>
        <v>1.7988007994670223</v>
      </c>
      <c r="AG19" s="52">
        <f>'[2]Constant Prices'!AG19</f>
        <v>1.9826762</v>
      </c>
      <c r="AH19" s="52">
        <f>'[2]Constant Prices'!AH19</f>
        <v>1.7612070500000001</v>
      </c>
      <c r="AI19" s="52">
        <f>'[2]Constant Prices'!AI19</f>
        <v>2.1408684500000001</v>
      </c>
      <c r="AJ19" s="52">
        <f>'[2]Constant Prices'!AJ19</f>
        <v>1.6873840000000002</v>
      </c>
      <c r="AK19" s="52">
        <f>'[2]Constant Prices'!AK19</f>
        <v>2.8542277770692515</v>
      </c>
      <c r="AL19" s="52">
        <f>'[2]Constant Prices'!AL19</f>
        <v>2.238</v>
      </c>
      <c r="AM19" s="37">
        <f>'[2]Constant Prices'!AM19</f>
        <v>0.78410000000000002</v>
      </c>
    </row>
    <row r="20" spans="1:39">
      <c r="A20" s="1"/>
      <c r="B20" s="38">
        <f>'[2]Constant Prices'!B20</f>
        <v>43922</v>
      </c>
      <c r="C20" s="52">
        <f>'[2]Constant Prices'!C20</f>
        <v>24.74</v>
      </c>
      <c r="D20" s="52">
        <f>'[2]Constant Prices'!D20</f>
        <v>20.309999999999999</v>
      </c>
      <c r="E20" s="52">
        <f>'[2]Constant Prices'!E20</f>
        <v>14.31</v>
      </c>
      <c r="F20" s="52">
        <f>'[2]Constant Prices'!F20</f>
        <v>16.75</v>
      </c>
      <c r="G20" s="52">
        <f>'[2]Constant Prices'!G20</f>
        <v>19.817536615265499</v>
      </c>
      <c r="H20" s="52">
        <f>'[2]Constant Prices'!H20</f>
        <v>25.698838183108588</v>
      </c>
      <c r="I20" s="52">
        <f>'[2]Constant Prices'!I20</f>
        <v>16.613975095167422</v>
      </c>
      <c r="J20" s="52">
        <f>'[2]Constant Prices'!J20</f>
        <v>-2.5844908424336457</v>
      </c>
      <c r="K20" s="52">
        <f>'[2]Constant Prices'!K20</f>
        <v>3.8389573520872244</v>
      </c>
      <c r="L20" s="52">
        <f>'[2]Constant Prices'!L20</f>
        <v>4.1938189560616745</v>
      </c>
      <c r="M20" s="52">
        <f>'[2]Constant Prices'!M20</f>
        <v>2.6167985031292291</v>
      </c>
      <c r="N20" s="52">
        <f>'[2]Constant Prices'!N20</f>
        <v>5.4063256052500002</v>
      </c>
      <c r="O20" s="52">
        <f>'[2]Constant Prices'!O20</f>
        <v>10.5</v>
      </c>
      <c r="P20" s="52">
        <f>'[2]Constant Prices'!P20</f>
        <v>9.9749999999999996</v>
      </c>
      <c r="Q20" s="52">
        <f>'[2]Constant Prices'!Q20</f>
        <v>9.4499999999999993</v>
      </c>
      <c r="R20" s="52">
        <f>'[2]Constant Prices'!R20</f>
        <v>10.5</v>
      </c>
      <c r="S20" s="52">
        <f>'[2]Constant Prices'!S20</f>
        <v>7.98</v>
      </c>
      <c r="T20" s="52">
        <f>'[2]Constant Prices'!T20</f>
        <v>15.96</v>
      </c>
      <c r="U20" s="52">
        <f>'[2]Constant Prices'!U20</f>
        <v>26.528163107297242</v>
      </c>
      <c r="V20" s="52"/>
      <c r="W20" s="52">
        <f>'[2]Constant Prices'!W20</f>
        <v>0.70450000000000002</v>
      </c>
      <c r="X20" s="52">
        <f>'[2]Constant Prices'!X20</f>
        <v>1.587</v>
      </c>
      <c r="Y20" s="52">
        <f>'[2]Constant Prices'!Y20</f>
        <v>1.9510377500000002</v>
      </c>
      <c r="Z20" s="52">
        <f>'[2]Constant Prices'!Z20</f>
        <v>1.1299999999999999</v>
      </c>
      <c r="AA20" s="52">
        <f>'[2]Constant Prices'!AA20</f>
        <v>0.19</v>
      </c>
      <c r="AB20" s="52">
        <f>'[2]Constant Prices'!AB20</f>
        <v>1.53</v>
      </c>
      <c r="AC20" s="52">
        <f>'[2]Constant Prices'!AC20</f>
        <v>1.3</v>
      </c>
      <c r="AD20" s="52">
        <f>'[2]Constant Prices'!AD20</f>
        <v>1.42</v>
      </c>
      <c r="AE20" s="52">
        <f>'[2]Constant Prices'!AE20</f>
        <v>1.45</v>
      </c>
      <c r="AF20" s="52">
        <f>'[2]Constant Prices'!AF20</f>
        <v>1.9730305180979419</v>
      </c>
      <c r="AG20" s="52">
        <f>'[2]Constant Prices'!AG20</f>
        <v>2.1725069000000001</v>
      </c>
      <c r="AH20" s="52">
        <f>'[2]Constant Prices'!AH20</f>
        <v>1.9615838999999999</v>
      </c>
      <c r="AI20" s="52">
        <f>'[2]Constant Prices'!AI20</f>
        <v>2.0881377000000003</v>
      </c>
      <c r="AJ20" s="52"/>
      <c r="AK20" s="52">
        <f>'[2]Constant Prices'!AK20</f>
        <v>1.9836754884986394</v>
      </c>
      <c r="AL20" s="52">
        <f>'[2]Constant Prices'!AL20</f>
        <v>1.6039999999999999</v>
      </c>
      <c r="AM20" s="37">
        <f>'[2]Constant Prices'!AM20</f>
        <v>0.80859999999999999</v>
      </c>
    </row>
    <row r="21" spans="1:39">
      <c r="A21" s="1"/>
      <c r="B21" s="38">
        <f>'[2]Constant Prices'!B21</f>
        <v>43952</v>
      </c>
      <c r="C21" s="52">
        <f>'[2]Constant Prices'!C21</f>
        <v>26.44</v>
      </c>
      <c r="D21" s="52">
        <f>'[2]Constant Prices'!D21</f>
        <v>19.78</v>
      </c>
      <c r="E21" s="52">
        <f>'[2]Constant Prices'!E21</f>
        <v>25.78</v>
      </c>
      <c r="F21" s="52">
        <f>'[2]Constant Prices'!F21</f>
        <v>16.25</v>
      </c>
      <c r="G21" s="52">
        <f>'[2]Constant Prices'!G21</f>
        <v>11.821710340941113</v>
      </c>
      <c r="H21" s="52">
        <f>'[2]Constant Prices'!H21</f>
        <v>18.769463564518514</v>
      </c>
      <c r="I21" s="52">
        <f>'[2]Constant Prices'!I21</f>
        <v>22.852849226475612</v>
      </c>
      <c r="J21" s="52">
        <f>'[2]Constant Prices'!J21</f>
        <v>7.1197298706791727</v>
      </c>
      <c r="K21" s="52">
        <f>'[2]Constant Prices'!K21</f>
        <v>9.2715587221081854</v>
      </c>
      <c r="L21" s="52">
        <f>'[2]Constant Prices'!L21</f>
        <v>9.6237706127816143</v>
      </c>
      <c r="M21" s="52">
        <f>'[2]Constant Prices'!M21</f>
        <v>8.0682620188114829</v>
      </c>
      <c r="N21" s="52">
        <f>'[2]Constant Prices'!N21</f>
        <v>5.6108892767999992</v>
      </c>
      <c r="O21" s="52">
        <f>'[2]Constant Prices'!O21</f>
        <v>13.65</v>
      </c>
      <c r="P21" s="52">
        <f>'[2]Constant Prices'!P21</f>
        <v>11.76</v>
      </c>
      <c r="Q21" s="52">
        <f>'[2]Constant Prices'!Q21</f>
        <v>14.8596</v>
      </c>
      <c r="R21" s="52">
        <f>'[2]Constant Prices'!R21</f>
        <v>11.34</v>
      </c>
      <c r="S21" s="52">
        <f>'[2]Constant Prices'!S21</f>
        <v>18.48</v>
      </c>
      <c r="T21" s="52">
        <f>'[2]Constant Prices'!T21</f>
        <v>9.66</v>
      </c>
      <c r="U21" s="52">
        <f>'[2]Constant Prices'!U21</f>
        <v>16.376175716835053</v>
      </c>
      <c r="V21" s="52"/>
      <c r="W21" s="52">
        <f>'[2]Constant Prices'!W21</f>
        <v>0.70979999999999999</v>
      </c>
      <c r="X21" s="52">
        <f>'[2]Constant Prices'!X21</f>
        <v>1.8900000000000001</v>
      </c>
      <c r="Y21" s="52">
        <f>'[2]Constant Prices'!Y21</f>
        <v>2.0248607999999999</v>
      </c>
      <c r="Z21" s="52">
        <f>'[2]Constant Prices'!Z21</f>
        <v>1.46</v>
      </c>
      <c r="AA21" s="52">
        <f>'[2]Constant Prices'!AA21</f>
        <v>1.46</v>
      </c>
      <c r="AB21" s="52">
        <f>'[2]Constant Prices'!AB21</f>
        <v>1.63</v>
      </c>
      <c r="AC21" s="52">
        <f>'[2]Constant Prices'!AC21</f>
        <v>1.46</v>
      </c>
      <c r="AD21" s="52">
        <f>'[2]Constant Prices'!AD21</f>
        <v>1.4849999999999999</v>
      </c>
      <c r="AE21" s="52">
        <f>'[2]Constant Prices'!AE21</f>
        <v>1.6099999999999999</v>
      </c>
      <c r="AF21" s="52">
        <f>'[2]Constant Prices'!AF21</f>
        <v>1.8737672583826432</v>
      </c>
      <c r="AG21" s="52">
        <f>'[2]Constant Prices'!AG21</f>
        <v>2.1092300000000002</v>
      </c>
      <c r="AH21" s="52">
        <f>'[2]Constant Prices'!AH21</f>
        <v>2.0248607999999999</v>
      </c>
      <c r="AI21" s="52">
        <f>'[2]Constant Prices'!AI21</f>
        <v>2.39397605</v>
      </c>
      <c r="AJ21" s="52"/>
      <c r="AK21" s="52">
        <f>'[2]Constant Prices'!AK21</f>
        <v>1.6591704147926034</v>
      </c>
      <c r="AL21" s="52">
        <f>'[2]Constant Prices'!AL21</f>
        <v>1.3279999999999998</v>
      </c>
      <c r="AM21" s="37">
        <f>'[2]Constant Prices'!AM21</f>
        <v>0.8004</v>
      </c>
    </row>
    <row r="22" spans="1:39">
      <c r="A22" s="1"/>
      <c r="B22" s="38"/>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37"/>
    </row>
    <row r="23" spans="1:39">
      <c r="A23" s="1"/>
      <c r="B23" s="38" t="str">
        <f>'[2]Constant Prices'!B23</f>
        <v>May 31, 2020</v>
      </c>
      <c r="C23" s="52">
        <f>'[2]Constant Prices'!C23</f>
        <v>54.198333333333345</v>
      </c>
      <c r="D23" s="52">
        <f>'[2]Constant Prices'!D23</f>
        <v>48.67833333333332</v>
      </c>
      <c r="E23" s="52">
        <f>'[2]Constant Prices'!E23</f>
        <v>52.028333333333329</v>
      </c>
      <c r="F23" s="52">
        <f>'[2]Constant Prices'!F23</f>
        <v>45.208333333333336</v>
      </c>
      <c r="G23" s="52">
        <f>'[2]Constant Prices'!G23</f>
        <v>55.629940331530065</v>
      </c>
      <c r="H23" s="52">
        <f>'[2]Constant Prices'!H23</f>
        <v>62.621362046496643</v>
      </c>
      <c r="I23" s="52">
        <f>'[2]Constant Prices'!I23</f>
        <v>57.487935525404588</v>
      </c>
      <c r="J23" s="52">
        <f>'[2]Constant Prices'!J23</f>
        <v>39.976476617300527</v>
      </c>
      <c r="K23" s="52">
        <f>'[2]Constant Prices'!K23</f>
        <v>44.583431800274433</v>
      </c>
      <c r="L23" s="52">
        <f>'[2]Constant Prices'!L23</f>
        <v>44.918170658089842</v>
      </c>
      <c r="M23" s="52">
        <f>'[2]Constant Prices'!M23</f>
        <v>43.380759713896282</v>
      </c>
      <c r="N23" s="52">
        <f>'[2]Constant Prices'!N23</f>
        <v>4.8096815632291667</v>
      </c>
      <c r="O23" s="52">
        <f>'[2]Constant Prices'!O23</f>
        <v>17.994966666666667</v>
      </c>
      <c r="P23" s="52">
        <f>'[2]Constant Prices'!P23</f>
        <v>21.184099999999997</v>
      </c>
      <c r="Q23" s="52">
        <f>'[2]Constant Prices'!Q23</f>
        <v>16.209549999999997</v>
      </c>
      <c r="R23" s="52">
        <f>'[2]Constant Prices'!R23</f>
        <v>19.8233</v>
      </c>
      <c r="S23" s="52">
        <f>'[2]Constant Prices'!S23</f>
        <v>16.59</v>
      </c>
      <c r="T23" s="52">
        <f>'[2]Constant Prices'!T23</f>
        <v>30.73</v>
      </c>
      <c r="U23" s="52">
        <f>'[2]Constant Prices'!U23</f>
        <v>60.410163567900923</v>
      </c>
      <c r="V23" s="52">
        <f>'[2]Constant Prices'!V23</f>
        <v>17.399999999999999</v>
      </c>
      <c r="W23" s="52">
        <f>'[2]Constant Prices'!W23</f>
        <v>0.74735833333333324</v>
      </c>
      <c r="X23" s="52">
        <f>'[2]Constant Prices'!X23</f>
        <v>2.1441666666666666</v>
      </c>
      <c r="Y23" s="52">
        <f>'[2]Constant Prices'!Y23</f>
        <v>1.7357205208333335</v>
      </c>
      <c r="Z23" s="52">
        <f>'[2]Constant Prices'!Z23</f>
        <v>1.6333333333333331</v>
      </c>
      <c r="AA23" s="52">
        <f>'[2]Constant Prices'!AA23</f>
        <v>0.55666666666666675</v>
      </c>
      <c r="AB23" s="52">
        <f>'[2]Constant Prices'!AB23</f>
        <v>2.0416666666666665</v>
      </c>
      <c r="AC23" s="52">
        <f>'[2]Constant Prices'!AC23</f>
        <v>1.7700000000000002</v>
      </c>
      <c r="AD23" s="52">
        <f>'[2]Constant Prices'!AD23</f>
        <v>1.9245833333333338</v>
      </c>
      <c r="AE23" s="52">
        <f>'[2]Constant Prices'!AE23</f>
        <v>1.9291666666666665</v>
      </c>
      <c r="AF23" s="52">
        <f>'[2]Constant Prices'!AF23</f>
        <v>1.3690946409773126</v>
      </c>
      <c r="AG23" s="52">
        <f>'[2]Constant Prices'!AG23</f>
        <v>2.7376223477499999</v>
      </c>
      <c r="AH23" s="52">
        <f>'[2]Constant Prices'!AH23</f>
        <v>2.0960473125000001</v>
      </c>
      <c r="AI23" s="52">
        <f>'[2]Constant Prices'!AI23</f>
        <v>2.6031413583333332</v>
      </c>
      <c r="AJ23" s="52">
        <f>'[2]Constant Prices'!AJ23</f>
        <v>1.5281371350000001</v>
      </c>
      <c r="AK23" s="52">
        <f>'[2]Constant Prices'!AK23</f>
        <v>3.7076875570873979</v>
      </c>
      <c r="AL23" s="52">
        <f>'[2]Constant Prices'!AL23</f>
        <v>2.9357500000000005</v>
      </c>
      <c r="AM23" s="37">
        <f>'[2]Constant Prices'!AM23</f>
        <v>0.792875</v>
      </c>
    </row>
    <row r="24" spans="1:39">
      <c r="A24" s="1"/>
      <c r="B24" s="8"/>
      <c r="C24" s="6"/>
      <c r="D24" s="6"/>
      <c r="E24" s="6"/>
      <c r="F24" s="6"/>
      <c r="G24" s="6"/>
      <c r="H24" s="6"/>
      <c r="I24" s="6"/>
      <c r="J24" s="6"/>
      <c r="K24" s="6"/>
      <c r="L24" s="6"/>
      <c r="M24" s="6"/>
      <c r="N24" s="6"/>
      <c r="O24" s="6"/>
      <c r="P24" s="6"/>
      <c r="Q24" s="6"/>
      <c r="R24" s="6"/>
      <c r="S24" s="9"/>
      <c r="T24" s="9"/>
      <c r="U24" s="9"/>
      <c r="V24" s="9"/>
      <c r="W24" s="7"/>
      <c r="AM24" s="2"/>
    </row>
    <row r="25" spans="1:39">
      <c r="A25" s="1"/>
      <c r="B25" s="10"/>
      <c r="C25" s="11">
        <v>-2</v>
      </c>
      <c r="D25" s="11">
        <v>-2</v>
      </c>
      <c r="E25" s="11">
        <v>-2</v>
      </c>
      <c r="F25" s="11">
        <v>-2</v>
      </c>
      <c r="G25" s="11">
        <v>-1</v>
      </c>
      <c r="H25" s="11">
        <v>-1</v>
      </c>
      <c r="I25" s="11">
        <v>-1</v>
      </c>
      <c r="J25" s="11">
        <v>-3</v>
      </c>
      <c r="K25" s="11">
        <v>-1</v>
      </c>
      <c r="L25" s="11">
        <v>-1</v>
      </c>
      <c r="M25" s="11">
        <v>-1</v>
      </c>
      <c r="N25" s="11">
        <v>-3</v>
      </c>
      <c r="O25" s="11">
        <v>-2</v>
      </c>
      <c r="P25" s="11">
        <v>-2</v>
      </c>
      <c r="Q25" s="11">
        <v>-2</v>
      </c>
      <c r="R25" s="11">
        <v>-2</v>
      </c>
      <c r="S25" s="11">
        <v>-2</v>
      </c>
      <c r="T25" s="11">
        <v>-2</v>
      </c>
      <c r="U25" s="11">
        <v>-1</v>
      </c>
      <c r="V25" s="11">
        <v>-3</v>
      </c>
      <c r="W25" s="11">
        <v>-2</v>
      </c>
      <c r="X25" s="11">
        <v>-2</v>
      </c>
      <c r="Y25" s="11">
        <v>-2</v>
      </c>
      <c r="Z25" s="11">
        <v>-2</v>
      </c>
      <c r="AA25" s="11">
        <v>-2</v>
      </c>
      <c r="AB25" s="11">
        <v>-2</v>
      </c>
      <c r="AC25" s="11">
        <v>-2</v>
      </c>
      <c r="AD25" s="11">
        <v>-2</v>
      </c>
      <c r="AE25" s="11">
        <v>-2</v>
      </c>
      <c r="AF25" s="11">
        <v>-2</v>
      </c>
      <c r="AG25" s="11">
        <v>-3</v>
      </c>
      <c r="AH25" s="11">
        <v>-2</v>
      </c>
      <c r="AI25" s="11">
        <v>-2</v>
      </c>
      <c r="AJ25" s="11">
        <v>-3</v>
      </c>
      <c r="AK25" s="11">
        <v>-2</v>
      </c>
      <c r="AL25" s="11">
        <v>-2</v>
      </c>
      <c r="AM25" s="12">
        <v>-2</v>
      </c>
    </row>
    <row r="26" spans="1:39" ht="72.75">
      <c r="A26" s="1"/>
      <c r="B26" s="13"/>
      <c r="C26" s="14" t="s">
        <v>24</v>
      </c>
      <c r="D26" s="14" t="s">
        <v>25</v>
      </c>
      <c r="E26" s="14" t="s">
        <v>25</v>
      </c>
      <c r="F26" s="14" t="s">
        <v>25</v>
      </c>
      <c r="G26" s="14" t="s">
        <v>26</v>
      </c>
      <c r="H26" s="14" t="s">
        <v>78</v>
      </c>
      <c r="I26" s="14" t="s">
        <v>27</v>
      </c>
      <c r="J26" s="14" t="s">
        <v>28</v>
      </c>
      <c r="K26" s="14" t="s">
        <v>27</v>
      </c>
      <c r="L26" s="14" t="s">
        <v>27</v>
      </c>
      <c r="M26" s="14" t="s">
        <v>29</v>
      </c>
      <c r="N26" s="14" t="s">
        <v>30</v>
      </c>
      <c r="O26" s="14" t="s">
        <v>26</v>
      </c>
      <c r="P26" s="14" t="s">
        <v>26</v>
      </c>
      <c r="Q26" s="14" t="s">
        <v>26</v>
      </c>
      <c r="R26" s="14" t="s">
        <v>26</v>
      </c>
      <c r="S26" s="14" t="s">
        <v>26</v>
      </c>
      <c r="T26" s="14" t="s">
        <v>26</v>
      </c>
      <c r="U26" s="14" t="s">
        <v>26</v>
      </c>
      <c r="V26" s="14" t="s">
        <v>31</v>
      </c>
      <c r="W26" s="14" t="s">
        <v>26</v>
      </c>
      <c r="X26" s="14" t="s">
        <v>32</v>
      </c>
      <c r="Y26" s="14" t="s">
        <v>33</v>
      </c>
      <c r="Z26" s="14" t="s">
        <v>33</v>
      </c>
      <c r="AA26" s="14" t="s">
        <v>33</v>
      </c>
      <c r="AB26" s="14" t="s">
        <v>33</v>
      </c>
      <c r="AC26" s="14" t="s">
        <v>33</v>
      </c>
      <c r="AD26" s="14" t="s">
        <v>33</v>
      </c>
      <c r="AE26" s="14" t="s">
        <v>33</v>
      </c>
      <c r="AF26" s="14" t="s">
        <v>30</v>
      </c>
      <c r="AG26" s="14" t="s">
        <v>30</v>
      </c>
      <c r="AH26" s="14" t="s">
        <v>33</v>
      </c>
      <c r="AI26" s="14" t="s">
        <v>33</v>
      </c>
      <c r="AJ26" s="14" t="s">
        <v>34</v>
      </c>
      <c r="AK26" s="14" t="s">
        <v>33</v>
      </c>
      <c r="AL26" s="14" t="s">
        <v>33</v>
      </c>
      <c r="AM26" s="15" t="s">
        <v>26</v>
      </c>
    </row>
    <row r="27" spans="1:39">
      <c r="A27" s="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7"/>
    </row>
    <row r="28" spans="1:39">
      <c r="A28" s="1"/>
      <c r="B28" s="18">
        <v>-1</v>
      </c>
      <c r="C28" s="17" t="s">
        <v>35</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43"/>
      <c r="AI28" s="17"/>
      <c r="AJ28" s="17"/>
      <c r="AK28" s="17"/>
      <c r="AL28" s="17"/>
      <c r="AM28" s="17"/>
    </row>
    <row r="29" spans="1:39">
      <c r="A29" s="1"/>
      <c r="B29" s="18">
        <v>-2</v>
      </c>
      <c r="C29" s="17" t="s">
        <v>36</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43"/>
      <c r="AI29" s="17"/>
      <c r="AJ29" s="17"/>
      <c r="AK29" s="17"/>
      <c r="AL29" s="17"/>
      <c r="AM29" s="17"/>
    </row>
    <row r="30" spans="1:39">
      <c r="A30" s="1"/>
      <c r="B30" s="18">
        <v>-3</v>
      </c>
      <c r="C30" s="17" t="s">
        <v>37</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43"/>
      <c r="AI30" s="17"/>
      <c r="AJ30" s="17"/>
      <c r="AK30" s="17"/>
      <c r="AL30" s="17"/>
      <c r="AM30" s="17"/>
    </row>
    <row r="31" spans="1:39">
      <c r="A31" s="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1:39">
      <c r="A32" s="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1:29">
      <c r="A33" s="1"/>
      <c r="B33" s="20"/>
      <c r="C33" s="20"/>
      <c r="D33" s="20"/>
      <c r="E33" s="20"/>
      <c r="F33" s="20"/>
      <c r="G33" s="20"/>
      <c r="H33" s="20"/>
      <c r="I33" s="20"/>
      <c r="J33" s="20"/>
      <c r="K33" s="20"/>
      <c r="L33" s="20"/>
      <c r="M33" s="20"/>
      <c r="N33" s="20"/>
      <c r="O33" s="20"/>
      <c r="P33" s="20"/>
      <c r="Q33" s="20"/>
      <c r="R33" s="20"/>
      <c r="S33" s="20"/>
      <c r="T33" s="20"/>
      <c r="U33" s="20"/>
      <c r="V33" s="20"/>
      <c r="W33" s="20"/>
      <c r="X33" s="19"/>
      <c r="Y33" s="19"/>
      <c r="Z33" s="19"/>
      <c r="AA33" s="19"/>
      <c r="AB33" s="19"/>
      <c r="AC33" s="19"/>
    </row>
    <row r="34" spans="1:29">
      <c r="A34" s="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1:29">
      <c r="P35" s="9"/>
    </row>
    <row r="36" spans="1:29">
      <c r="P36" s="21"/>
    </row>
    <row r="37" spans="1:29">
      <c r="P37" s="9"/>
    </row>
    <row r="38" spans="1:29">
      <c r="P38" s="9"/>
    </row>
    <row r="39" spans="1:29">
      <c r="P39" s="9"/>
    </row>
    <row r="40" spans="1:29">
      <c r="P40" s="9"/>
    </row>
    <row r="41" spans="1:29">
      <c r="P41" s="9"/>
    </row>
    <row r="42" spans="1:29">
      <c r="P42" s="9"/>
    </row>
    <row r="43" spans="1:29">
      <c r="P43" s="9"/>
    </row>
    <row r="44" spans="1:29">
      <c r="P44" s="9"/>
    </row>
    <row r="45" spans="1:29">
      <c r="P45" s="9"/>
    </row>
    <row r="46" spans="1:29">
      <c r="P46" s="9"/>
    </row>
    <row r="47" spans="1:29">
      <c r="P47" s="9"/>
    </row>
    <row r="48" spans="1:29">
      <c r="P48" s="9"/>
    </row>
  </sheetData>
  <mergeCells count="3">
    <mergeCell ref="B3:AM3"/>
    <mergeCell ref="B4:AM4"/>
    <mergeCell ref="B5:AM5"/>
  </mergeCells>
  <printOptions horizontalCentered="1" verticalCentered="1" headings="1"/>
  <pageMargins left="0.7" right="0.7" top="0.75" bottom="0.75" header="0.3" footer="0.3"/>
  <pageSetup scale="29" orientation="landscape" r:id="rId1"/>
  <headerFooter>
    <oddFooter xml:space="preserve">&amp;CAs of May 31, 2020
</oddFooter>
  </headerFooter>
  <colBreaks count="1" manualBreakCount="1">
    <brk id="18"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1"/>
  <sheetViews>
    <sheetView zoomScaleNormal="100" workbookViewId="0"/>
  </sheetViews>
  <sheetFormatPr defaultColWidth="9.140625" defaultRowHeight="11.25"/>
  <cols>
    <col min="1" max="1" width="16" style="22" customWidth="1"/>
    <col min="2" max="2" width="9.140625" style="22" customWidth="1"/>
    <col min="3" max="4" width="9.140625" style="22"/>
    <col min="5" max="5" width="9.42578125" style="22" customWidth="1"/>
    <col min="6" max="6" width="9.140625" style="22"/>
    <col min="7" max="7" width="9.140625" style="22" customWidth="1"/>
    <col min="8" max="16384" width="9.140625" style="22"/>
  </cols>
  <sheetData>
    <row r="1" spans="1:30" ht="11.25" customHeight="1">
      <c r="A1"/>
      <c r="C1" s="23"/>
      <c r="G1" s="24"/>
      <c r="K1" s="24"/>
    </row>
    <row r="2" spans="1:30" ht="11.25" customHeight="1">
      <c r="A2"/>
      <c r="G2" s="24"/>
      <c r="K2" s="24"/>
    </row>
    <row r="3" spans="1:30" ht="12">
      <c r="A3" s="25"/>
      <c r="G3" s="24"/>
      <c r="K3" s="24"/>
    </row>
    <row r="4" spans="1:30" ht="12.75" customHeight="1">
      <c r="A4" s="63" t="s">
        <v>77</v>
      </c>
      <c r="B4" s="63"/>
      <c r="C4" s="63"/>
      <c r="D4" s="63"/>
      <c r="E4" s="63"/>
      <c r="G4" s="24"/>
      <c r="K4" s="24"/>
    </row>
    <row r="5" spans="1:30" ht="12.75" customHeight="1">
      <c r="A5" s="64" t="s">
        <v>91</v>
      </c>
      <c r="B5" s="64"/>
      <c r="C5" s="64"/>
      <c r="D5" s="64"/>
      <c r="E5" s="64"/>
      <c r="F5" s="26"/>
      <c r="G5" s="26"/>
      <c r="H5" s="26"/>
      <c r="I5" s="26"/>
      <c r="J5" s="26"/>
      <c r="K5" s="26"/>
      <c r="L5" s="26"/>
    </row>
    <row r="6" spans="1:30" ht="12.75" customHeight="1">
      <c r="A6" s="27"/>
      <c r="B6" s="27"/>
      <c r="C6" s="27"/>
      <c r="D6" s="27"/>
      <c r="E6" s="27"/>
      <c r="F6" s="26"/>
      <c r="G6" s="26"/>
      <c r="H6" s="26"/>
      <c r="I6" s="26"/>
      <c r="J6" s="26"/>
      <c r="K6" s="26"/>
      <c r="L6" s="26"/>
    </row>
    <row r="7" spans="1:30">
      <c r="G7" s="24"/>
      <c r="K7" s="24"/>
      <c r="S7" s="65"/>
      <c r="T7" s="65"/>
      <c r="U7" s="65"/>
      <c r="V7" s="65"/>
    </row>
    <row r="8" spans="1:30" ht="12">
      <c r="A8" s="16"/>
      <c r="B8" s="66" t="s">
        <v>38</v>
      </c>
      <c r="C8" s="66"/>
      <c r="D8" s="66"/>
      <c r="E8" s="66"/>
      <c r="F8" s="66"/>
      <c r="G8" s="66"/>
      <c r="H8" s="66"/>
      <c r="I8" s="66"/>
      <c r="J8" s="66"/>
      <c r="K8" s="66"/>
      <c r="L8" s="66"/>
      <c r="M8" s="66"/>
      <c r="N8" s="66"/>
      <c r="O8" s="66"/>
      <c r="P8" s="66"/>
      <c r="Q8" s="66"/>
      <c r="S8" s="62" t="s">
        <v>39</v>
      </c>
      <c r="T8" s="62"/>
      <c r="U8" s="62"/>
      <c r="V8" s="62"/>
      <c r="X8" s="62" t="s">
        <v>40</v>
      </c>
      <c r="Y8" s="62"/>
      <c r="Z8" s="62"/>
      <c r="AA8" s="62"/>
      <c r="AB8" s="62"/>
      <c r="AC8" s="62"/>
    </row>
    <row r="9" spans="1:30" s="24" customFormat="1" ht="56.25" customHeight="1">
      <c r="A9" s="28"/>
      <c r="B9" s="5" t="s">
        <v>41</v>
      </c>
      <c r="C9" s="5" t="s">
        <v>42</v>
      </c>
      <c r="D9" s="5" t="s">
        <v>43</v>
      </c>
      <c r="E9" s="5" t="s">
        <v>44</v>
      </c>
      <c r="F9" s="5" t="s">
        <v>45</v>
      </c>
      <c r="G9" s="5" t="s">
        <v>46</v>
      </c>
      <c r="H9" s="5" t="s">
        <v>47</v>
      </c>
      <c r="I9" s="5" t="s">
        <v>48</v>
      </c>
      <c r="J9" s="5" t="s">
        <v>49</v>
      </c>
      <c r="K9" s="5" t="s">
        <v>50</v>
      </c>
      <c r="L9" s="5" t="s">
        <v>51</v>
      </c>
      <c r="M9" s="5" t="s">
        <v>52</v>
      </c>
      <c r="N9" s="5" t="s">
        <v>73</v>
      </c>
      <c r="O9" s="5" t="s">
        <v>71</v>
      </c>
      <c r="P9" s="5" t="s">
        <v>72</v>
      </c>
      <c r="Q9" s="5" t="s">
        <v>74</v>
      </c>
      <c r="R9" s="29"/>
      <c r="S9" s="30" t="s">
        <v>53</v>
      </c>
      <c r="T9" s="30" t="s">
        <v>54</v>
      </c>
      <c r="U9" s="30" t="s">
        <v>55</v>
      </c>
      <c r="V9" s="30" t="s">
        <v>56</v>
      </c>
      <c r="W9" s="29"/>
      <c r="X9" s="30" t="s">
        <v>95</v>
      </c>
      <c r="Y9" s="30" t="s">
        <v>96</v>
      </c>
      <c r="Z9" s="30" t="s">
        <v>97</v>
      </c>
      <c r="AA9" s="30" t="s">
        <v>98</v>
      </c>
      <c r="AB9" s="30" t="s">
        <v>99</v>
      </c>
      <c r="AC9" s="30" t="s">
        <v>100</v>
      </c>
      <c r="AD9" s="29"/>
    </row>
    <row r="10" spans="1:30" ht="12" customHeight="1">
      <c r="A10" s="16"/>
      <c r="B10" s="16"/>
      <c r="C10" s="16"/>
      <c r="D10" s="16"/>
      <c r="E10" s="16"/>
      <c r="F10" s="16"/>
      <c r="G10" s="28"/>
      <c r="H10" s="16"/>
      <c r="I10" s="16"/>
      <c r="J10" s="16"/>
      <c r="K10" s="16"/>
      <c r="L10" s="16"/>
      <c r="M10" s="16"/>
      <c r="N10" s="16"/>
      <c r="O10" s="16"/>
      <c r="P10" s="28"/>
      <c r="Q10" s="28"/>
      <c r="S10" s="16"/>
      <c r="T10" s="16"/>
      <c r="U10" s="16"/>
      <c r="V10" s="16"/>
      <c r="X10" s="16"/>
      <c r="Y10" s="16"/>
      <c r="Z10" s="16"/>
      <c r="AA10" s="16"/>
      <c r="AB10" s="16"/>
      <c r="AC10" s="16"/>
    </row>
    <row r="11" spans="1:30" ht="12" customHeight="1">
      <c r="A11" s="16"/>
      <c r="B11" s="16"/>
      <c r="C11" s="16"/>
      <c r="D11" s="16"/>
      <c r="E11" s="16"/>
      <c r="F11" s="16"/>
      <c r="G11" s="28"/>
      <c r="H11" s="16"/>
      <c r="I11" s="16"/>
      <c r="J11" s="16"/>
      <c r="K11" s="16"/>
      <c r="L11" s="16"/>
      <c r="M11" s="16"/>
      <c r="N11" s="16"/>
      <c r="O11" s="16"/>
      <c r="P11" s="28"/>
      <c r="Q11" s="28"/>
      <c r="S11" s="16"/>
      <c r="T11" s="16"/>
      <c r="U11" s="16"/>
      <c r="V11" s="16"/>
      <c r="X11" s="16"/>
      <c r="Y11" s="16"/>
      <c r="Z11" s="16"/>
      <c r="AA11" s="16"/>
      <c r="AB11" s="16"/>
      <c r="AC11" s="16"/>
    </row>
    <row r="12" spans="1:30" ht="12">
      <c r="A12" s="50" t="str">
        <f>'[2]Constant Par Prices'!A12</f>
        <v>May 31, 2020</v>
      </c>
      <c r="B12" s="43">
        <f>'[2]Constant Par Prices'!B12</f>
        <v>51.729940331530067</v>
      </c>
      <c r="C12" s="43">
        <f>'[2]Constant Par Prices'!C12</f>
        <v>47.318170658089841</v>
      </c>
      <c r="D12" s="43">
        <f>'[2]Constant Par Prices'!D12</f>
        <v>43.418170658089842</v>
      </c>
      <c r="E12" s="43">
        <f>'[2]Constant Par Prices'!E12</f>
        <v>36.683431800274434</v>
      </c>
      <c r="F12" s="43">
        <f ca="1">'[2]Constant Par Prices'!F12</f>
        <v>57.310163567900922</v>
      </c>
      <c r="G12" s="43">
        <f ca="1">'[2]Constant Par Prices'!G12</f>
        <v>57.310163567900922</v>
      </c>
      <c r="H12" s="43">
        <f ca="1">'[2]Constant Par Prices'!H12</f>
        <v>1.5357205208333335</v>
      </c>
      <c r="I12" s="43">
        <f ca="1">'[2]Constant Par Prices'!I12</f>
        <v>18.29</v>
      </c>
      <c r="J12" s="43">
        <f ca="1">'[2]Constant Par Prices'!J12</f>
        <v>1.5357205208333335</v>
      </c>
      <c r="K12" s="43">
        <f ca="1">'[2]Constant Par Prices'!K12</f>
        <v>37.58</v>
      </c>
      <c r="L12" s="43">
        <f ca="1">'[2]Constant Par Prices'!L12</f>
        <v>1.5357205208333335</v>
      </c>
      <c r="M12" s="43">
        <f>'[2]Constant Par Prices'!M12</f>
        <v>17.399999999999999</v>
      </c>
      <c r="N12" s="43">
        <f ca="1">'[2]Constant Par Prices'!N12</f>
        <v>1.5357205208333335</v>
      </c>
      <c r="O12" s="43">
        <f ca="1">'[2]Constant Par Prices'!O12</f>
        <v>1.5357205208333335</v>
      </c>
      <c r="P12" s="43">
        <f ca="1">'[2]Constant Par Prices'!P12</f>
        <v>1.5357205208333335</v>
      </c>
      <c r="Q12" s="51">
        <f>'[2]Constant Par Prices'!Q12</f>
        <v>0.9</v>
      </c>
      <c r="R12" s="43"/>
      <c r="S12" s="43">
        <f ca="1">'[2]Constant Par Prices'!S12</f>
        <v>50.287935525404585</v>
      </c>
      <c r="T12" s="43">
        <f ca="1">'[2]Constant Par Prices'!T12</f>
        <v>33.126476617300526</v>
      </c>
      <c r="U12" s="43">
        <f ca="1">'[2]Constant Par Prices'!U12</f>
        <v>45.068170658089841</v>
      </c>
      <c r="V12" s="43">
        <f ca="1">'[2]Constant Par Prices'!V12</f>
        <v>1.7357205208333335</v>
      </c>
      <c r="W12" s="43"/>
      <c r="X12" s="43">
        <f>'[2]Constant Par Prices'!X12</f>
        <v>0.28000000000000003</v>
      </c>
      <c r="Y12" s="43">
        <f>'[2]Constant Par Prices'!Y12</f>
        <v>0.45527571278185008</v>
      </c>
      <c r="Z12" s="43">
        <f>'[2]Constant Par Prices'!Z12</f>
        <v>0.28000000000000003</v>
      </c>
      <c r="AA12" s="43">
        <f>'[2]Constant Par Prices'!AA12</f>
        <v>0.58857641666666682</v>
      </c>
      <c r="AB12" s="43">
        <f>'[2]Constant Par Prices'!AB12</f>
        <v>0.54857641666666679</v>
      </c>
      <c r="AC12" s="43">
        <f>'[2]Constant Par Prices'!AC12</f>
        <v>1.4086995083356977</v>
      </c>
      <c r="AD12" s="43"/>
    </row>
    <row r="13" spans="1:30" ht="15">
      <c r="A13" s="42"/>
      <c r="B13" s="43"/>
      <c r="C13" s="43"/>
      <c r="D13" s="43"/>
      <c r="E13" s="43"/>
      <c r="F13" s="43"/>
      <c r="G13" s="43"/>
      <c r="H13" s="43"/>
      <c r="I13" s="43"/>
      <c r="J13" s="43"/>
      <c r="K13" s="43"/>
      <c r="L13" s="43"/>
      <c r="M13" s="43"/>
      <c r="N13" s="43"/>
      <c r="O13" s="43"/>
      <c r="P13" s="43"/>
      <c r="Q13" s="43"/>
      <c r="R13" s="39"/>
      <c r="S13" s="43"/>
      <c r="T13" s="43"/>
      <c r="U13" s="43"/>
      <c r="V13" s="43"/>
      <c r="W13" s="39"/>
      <c r="X13" s="43"/>
      <c r="Y13" s="43"/>
      <c r="Z13" s="43"/>
      <c r="AA13" s="43"/>
      <c r="AB13" s="43"/>
      <c r="AC13" s="43"/>
      <c r="AD13" s="39"/>
    </row>
    <row r="14" spans="1:30" s="31" customFormat="1" ht="56.25">
      <c r="A14" s="44" t="s">
        <v>57</v>
      </c>
      <c r="B14" s="45" t="s">
        <v>58</v>
      </c>
      <c r="C14" s="45" t="s">
        <v>59</v>
      </c>
      <c r="D14" s="45" t="s">
        <v>59</v>
      </c>
      <c r="E14" s="45" t="s">
        <v>60</v>
      </c>
      <c r="F14" s="45" t="s">
        <v>61</v>
      </c>
      <c r="G14" s="46" t="s">
        <v>62</v>
      </c>
      <c r="H14" s="47" t="s">
        <v>63</v>
      </c>
      <c r="I14" s="45" t="s">
        <v>64</v>
      </c>
      <c r="J14" s="47" t="s">
        <v>63</v>
      </c>
      <c r="K14" s="48" t="s">
        <v>65</v>
      </c>
      <c r="L14" s="47" t="s">
        <v>63</v>
      </c>
      <c r="M14" s="48" t="s">
        <v>66</v>
      </c>
      <c r="N14" s="48" t="s">
        <v>63</v>
      </c>
      <c r="O14" s="47" t="s">
        <v>63</v>
      </c>
      <c r="P14" s="47" t="s">
        <v>63</v>
      </c>
      <c r="Q14" s="47"/>
      <c r="R14" s="41"/>
      <c r="S14" s="48" t="s">
        <v>67</v>
      </c>
      <c r="T14" s="48" t="s">
        <v>68</v>
      </c>
      <c r="U14" s="48" t="s">
        <v>59</v>
      </c>
      <c r="V14" s="48" t="s">
        <v>69</v>
      </c>
      <c r="W14" s="41"/>
      <c r="X14" s="41" t="s">
        <v>93</v>
      </c>
      <c r="Y14" s="41" t="s">
        <v>93</v>
      </c>
      <c r="Z14" s="41" t="s">
        <v>93</v>
      </c>
      <c r="AA14" s="41" t="s">
        <v>94</v>
      </c>
      <c r="AB14" s="41" t="s">
        <v>94</v>
      </c>
      <c r="AC14" s="48"/>
      <c r="AD14" s="41"/>
    </row>
    <row r="15" spans="1:30" s="19" customFormat="1" ht="12">
      <c r="A15" s="43" t="s">
        <v>70</v>
      </c>
      <c r="B15" s="49">
        <f>'[2]Constant Par Prices'!B15</f>
        <v>-3.9</v>
      </c>
      <c r="C15" s="49">
        <f>'[2]Constant Par Prices'!C15</f>
        <v>2.4</v>
      </c>
      <c r="D15" s="49">
        <f>'[2]Constant Par Prices'!D15</f>
        <v>-1.5</v>
      </c>
      <c r="E15" s="49">
        <f>'[2]Constant Par Prices'!E15</f>
        <v>-7.9</v>
      </c>
      <c r="F15" s="49">
        <f ca="1">'[2]Constant Par Prices'!F15</f>
        <v>-3.1</v>
      </c>
      <c r="G15" s="49">
        <f ca="1">'[2]Constant Par Prices'!G15</f>
        <v>0</v>
      </c>
      <c r="H15" s="49">
        <f ca="1">'[2]Constant Par Prices'!H15</f>
        <v>-0.2</v>
      </c>
      <c r="I15" s="49">
        <f ca="1">'[2]Constant Par Prices'!I15</f>
        <v>1.7</v>
      </c>
      <c r="J15" s="49">
        <f ca="1">'[2]Constant Par Prices'!J15</f>
        <v>-0.2</v>
      </c>
      <c r="K15" s="49">
        <f ca="1">'[2]Constant Par Prices'!K15</f>
        <v>6.85</v>
      </c>
      <c r="L15" s="49">
        <f ca="1">'[2]Constant Par Prices'!L15</f>
        <v>-0.2</v>
      </c>
      <c r="M15" s="49">
        <f>'[2]Constant Par Prices'!M15</f>
        <v>0</v>
      </c>
      <c r="N15" s="49">
        <f ca="1">'[2]Constant Par Prices'!N15</f>
        <v>-0.2</v>
      </c>
      <c r="O15" s="49">
        <f ca="1">'[2]Constant Par Prices'!O15</f>
        <v>-0.2</v>
      </c>
      <c r="P15" s="49">
        <f ca="1">'[2]Constant Par Prices'!P15</f>
        <v>-0.2</v>
      </c>
      <c r="Q15" s="49"/>
      <c r="R15" s="40"/>
      <c r="S15" s="49">
        <f ca="1">'[2]Constant Par Prices'!S15</f>
        <v>-7.2</v>
      </c>
      <c r="T15" s="49">
        <f ca="1">'[2]Constant Par Prices'!T15</f>
        <v>-6.85</v>
      </c>
      <c r="U15" s="49">
        <f ca="1">'[2]Constant Par Prices'!U15</f>
        <v>0.15</v>
      </c>
      <c r="V15" s="49">
        <f ca="1">'[2]Constant Par Prices'!V15</f>
        <v>0</v>
      </c>
      <c r="W15" s="49"/>
      <c r="X15" s="49">
        <f>'[2]Constant Par Prices'!X15</f>
        <v>-1.25</v>
      </c>
      <c r="Y15" s="49">
        <f>'[2]Constant Par Prices'!Y15</f>
        <v>-0.8</v>
      </c>
      <c r="Z15" s="49">
        <f>'[2]Constant Par Prices'!Z15</f>
        <v>-1.2</v>
      </c>
      <c r="AA15" s="49">
        <f>'[2]Constant Par Prices'!AA15</f>
        <v>-1</v>
      </c>
      <c r="AB15" s="49">
        <f>'[2]Constant Par Prices'!AB15</f>
        <v>-1.05</v>
      </c>
      <c r="AC15" s="43"/>
      <c r="AD15" s="40"/>
    </row>
    <row r="16" spans="1:30">
      <c r="B16" s="19"/>
      <c r="C16" s="19"/>
      <c r="D16" s="19"/>
      <c r="E16" s="19"/>
      <c r="F16" s="19"/>
      <c r="H16" s="19"/>
      <c r="I16" s="19"/>
      <c r="K16" s="24"/>
      <c r="L16" s="32"/>
    </row>
    <row r="17" spans="1:1">
      <c r="A17" s="33"/>
    </row>
    <row r="18" spans="1:1">
      <c r="A18" s="33"/>
    </row>
    <row r="20" spans="1:1">
      <c r="A20" s="33"/>
    </row>
    <row r="21" spans="1:1">
      <c r="A21" s="33"/>
    </row>
    <row r="22" spans="1:1">
      <c r="A22" s="33"/>
    </row>
    <row r="23" spans="1:1">
      <c r="A23" s="33"/>
    </row>
    <row r="24" spans="1:1">
      <c r="A24" s="33"/>
    </row>
    <row r="25" spans="1:1">
      <c r="A25" s="33"/>
    </row>
    <row r="26" spans="1:1">
      <c r="A26" s="33"/>
    </row>
    <row r="27" spans="1:1">
      <c r="A27" s="33"/>
    </row>
    <row r="28" spans="1:1">
      <c r="A28" s="33"/>
    </row>
    <row r="29" spans="1:1">
      <c r="A29" s="33"/>
    </row>
    <row r="30" spans="1:1">
      <c r="A30" s="33"/>
    </row>
    <row r="31" spans="1:1">
      <c r="A31" s="33"/>
    </row>
  </sheetData>
  <mergeCells count="6">
    <mergeCell ref="X8:AC8"/>
    <mergeCell ref="A4:E4"/>
    <mergeCell ref="A5:E5"/>
    <mergeCell ref="S7:V7"/>
    <mergeCell ref="S8:V8"/>
    <mergeCell ref="B8:Q8"/>
  </mergeCells>
  <pageMargins left="0.33" right="0.33" top="1" bottom="1" header="0.5" footer="0.5"/>
  <pageSetup scale="45" orientation="landscape" verticalDpi="300"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Constant Prices</vt:lpstr>
      <vt:lpstr>Constant Par Prices</vt:lpstr>
      <vt:lpstr>'Constant Prices'!Print_Area</vt:lpstr>
      <vt:lpstr>'Constant Par Prices'!Print_Titles</vt:lpstr>
      <vt:lpstr>'Constant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jordanm</dc:creator>
  <cp:lastModifiedBy>liamo</cp:lastModifiedBy>
  <cp:lastPrinted>2018-12-30T18:04:24Z</cp:lastPrinted>
  <dcterms:created xsi:type="dcterms:W3CDTF">2016-03-09T23:58:01Z</dcterms:created>
  <dcterms:modified xsi:type="dcterms:W3CDTF">2020-05-29T16:53:40Z</dcterms:modified>
</cp:coreProperties>
</file>